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Form" sheetId="1" r:id="rId4"/>
    <sheet state="visible" name="Instructions + Definitions" sheetId="2" r:id="rId5"/>
  </sheets>
  <definedNames/>
  <calcPr/>
  <extLst>
    <ext uri="GoogleSheetsCustomDataVersion2">
      <go:sheetsCustomData xmlns:go="http://customooxmlschemas.google.com/" r:id="rId6" roundtripDataChecksum="iHEt2tU9Bku/3nHlxap+2SiZrRWEm8nsludbuGhwusA="/>
    </ext>
  </extLst>
</workbook>
</file>

<file path=xl/sharedStrings.xml><?xml version="1.0" encoding="utf-8"?>
<sst xmlns="http://schemas.openxmlformats.org/spreadsheetml/2006/main" count="245" uniqueCount="145">
  <si>
    <r>
      <rPr>
        <rFont val="Arial"/>
        <b/>
        <color rgb="FFFFFFFF"/>
        <sz val="14.0"/>
      </rPr>
      <t xml:space="preserve">Budget Form: </t>
    </r>
    <r>
      <rPr>
        <rFont val="Arial"/>
        <b val="0"/>
        <color rgb="FFFFFFFF"/>
        <sz val="14.0"/>
      </rPr>
      <t xml:space="preserve">CKAF 2026 Project Grants </t>
    </r>
  </si>
  <si>
    <t>(Insert Applicant Name Here)</t>
  </si>
  <si>
    <t>See the Instructions &amp; Definitions Sheet for details on how to fill out this form as well as examples of what to include in each line item.</t>
  </si>
  <si>
    <t>BUDGET</t>
  </si>
  <si>
    <t>BUDGET NOTES</t>
  </si>
  <si>
    <t>FUNDING STATUS</t>
  </si>
  <si>
    <r>
      <rPr>
        <rFont val="Arial"/>
        <b/>
        <color rgb="FFFFFFFF"/>
        <sz val="14.0"/>
      </rPr>
      <t xml:space="preserve">Instructions and Definitions — </t>
    </r>
    <r>
      <rPr>
        <rFont val="Arial"/>
        <b val="0"/>
        <color rgb="FFFFFFFF"/>
        <sz val="14.0"/>
      </rPr>
      <t xml:space="preserve">Budget Form: CKAF 2026 Project Grants 	</t>
    </r>
  </si>
  <si>
    <t>Estimated revenue / expenses relevant to the Project</t>
  </si>
  <si>
    <r>
      <rPr>
        <rFont val="Arial"/>
        <i/>
        <color theme="1"/>
        <u/>
      </rPr>
      <t>Explain details of all revenue and expense line items entered in the BUDGET column.</t>
    </r>
    <r>
      <rPr>
        <rFont val="Arial"/>
        <i/>
        <color theme="1"/>
      </rPr>
      <t xml:space="preserve"> Be specific and include breakdown of totals and details of how proposed budget items were calculated.</t>
    </r>
  </si>
  <si>
    <t>Indicate if amounts are Confirmed, Pending, or Estimated</t>
  </si>
  <si>
    <t>REVENUE</t>
  </si>
  <si>
    <t>General Information + Tips</t>
  </si>
  <si>
    <t xml:space="preserve">• </t>
  </si>
  <si>
    <t>Earned Revenue</t>
  </si>
  <si>
    <r>
      <rPr>
        <rFont val="Arial"/>
        <b/>
        <color theme="1"/>
      </rPr>
      <t xml:space="preserve">Your Total Revenue and Total Expenses must balance. </t>
    </r>
    <r>
      <rPr>
        <rFont val="Arial"/>
        <color theme="1"/>
      </rPr>
      <t xml:space="preserve">This means that your </t>
    </r>
    <r>
      <rPr>
        <rFont val="Arial"/>
        <i/>
        <color theme="1"/>
      </rPr>
      <t xml:space="preserve">TOTAL REVENUE </t>
    </r>
    <r>
      <rPr>
        <rFont val="Arial"/>
        <color theme="1"/>
      </rPr>
      <t xml:space="preserve">(line 32) and </t>
    </r>
    <r>
      <rPr>
        <rFont val="Arial"/>
        <i/>
        <color theme="1"/>
      </rPr>
      <t xml:space="preserve">TOTAL EXPENSES </t>
    </r>
    <r>
      <rPr>
        <rFont val="Arial"/>
        <color theme="1"/>
      </rPr>
      <t xml:space="preserve">(line 55) have the same value, and your </t>
    </r>
    <r>
      <rPr>
        <rFont val="Arial"/>
        <i/>
        <color theme="1"/>
      </rPr>
      <t xml:space="preserve">SURPLUS OR (DEFICIT) </t>
    </r>
    <r>
      <rPr>
        <rFont val="Arial"/>
        <color theme="1"/>
      </rPr>
      <t xml:space="preserve">(line 56) is equal to zero. </t>
    </r>
  </si>
  <si>
    <t>Because adequate insurance is a prerequisite of receiving CKAF funding, all applicants are encouraged to contact an insurance agent/broker prior to submitting their application. Applicant should budget costs associated with insuring their particular project and include the cost of this insurance in the budget.</t>
  </si>
  <si>
    <t>Admissions / Ticket Sales</t>
  </si>
  <si>
    <t>The combined total of “Administrative Salaries and Fees” and “Administrative and General Expenses” must not exceed 20% of total Project Expenses.</t>
  </si>
  <si>
    <r>
      <rPr>
        <rFont val="Arial"/>
        <color theme="1"/>
      </rPr>
      <t xml:space="preserve">Record cash items only. In-kind donations and services should be outlined in the </t>
    </r>
    <r>
      <rPr>
        <rFont val="Arial"/>
        <i/>
        <color theme="1"/>
      </rPr>
      <t xml:space="preserve">IN-KIND SUPPORT </t>
    </r>
    <r>
      <rPr>
        <rFont val="Arial"/>
        <color theme="1"/>
      </rPr>
      <t xml:space="preserve">section. </t>
    </r>
  </si>
  <si>
    <t>Fees Earned</t>
  </si>
  <si>
    <t>Add your Project name in cell D1</t>
  </si>
  <si>
    <t>Budget Form Columns</t>
  </si>
  <si>
    <t>Sales / Commissions</t>
  </si>
  <si>
    <t>Column B</t>
  </si>
  <si>
    <t>Other Earned Revenue (please specify)</t>
  </si>
  <si>
    <t>Revenue or Expenses, organized into overarching categories and corresponding totals.</t>
  </si>
  <si>
    <t>Do not edit this column.</t>
  </si>
  <si>
    <t>Total Earned Revenue</t>
  </si>
  <si>
    <t>Column C: BUDGET</t>
  </si>
  <si>
    <t>Utilize this column to enter your projected revenues and expenses related to this project (only this iteration of the project for which you are seeking funding).</t>
  </si>
  <si>
    <t>This column must be filled out. Note: revenues/expenses are not required in every category — only fill out the relevant rows.</t>
  </si>
  <si>
    <t>Do not edit blue-highlighted cells (Totals) in this column. These totals are automatically calculated.</t>
  </si>
  <si>
    <t>Column D: BUDGET NOTES</t>
  </si>
  <si>
    <t>Utilize this column to enter budget notes for the corresponding rows. Please provide budget notes explaining details of all revenue and expense line items entered in Column C.</t>
  </si>
  <si>
    <t xml:space="preserve"> Be specific and include relevant breakdowns or calculations. Please see the corresponding line items below for further details.</t>
  </si>
  <si>
    <t>This column must be filled out. Note: budget notes are not required for blank rows.</t>
  </si>
  <si>
    <t>Automatic calculation — do not edit</t>
  </si>
  <si>
    <t>Column F: FUNDING STATUS</t>
  </si>
  <si>
    <t>Utilize the drop-down menu to indicate whether revenues and expenses are confirmed, pending, or estimated.</t>
  </si>
  <si>
    <t>This column must be filled out. Note: funding status is not required for blank rows.</t>
  </si>
  <si>
    <t>Private Sector Revenue</t>
  </si>
  <si>
    <t>Definitions and Examples for Revenue and Expense Categories/Lines (Column B)</t>
  </si>
  <si>
    <t>Individual Donations</t>
  </si>
  <si>
    <t>LINE</t>
  </si>
  <si>
    <t>CATEGORY</t>
  </si>
  <si>
    <t>Corporate Donations</t>
  </si>
  <si>
    <t>DEFINITIONS / EXAMPLES</t>
  </si>
  <si>
    <t>Corporate Sponsorships</t>
  </si>
  <si>
    <t xml:space="preserve">Foundation Grants / Donations </t>
  </si>
  <si>
    <t>Fundraising Events</t>
  </si>
  <si>
    <t xml:space="preserve">Other Private Sector Revenue (please specify) </t>
  </si>
  <si>
    <t>Admissions, Fees, Sales</t>
  </si>
  <si>
    <t>Total Private Sector Revenue</t>
  </si>
  <si>
    <t>Admissions and ticket sales from events, workshops, concerts, etc.</t>
  </si>
  <si>
    <t>Fees received from memberships, use/rental of facilities and services, broadcasting/recording income, distribution revenue, royalties, etc.</t>
  </si>
  <si>
    <t>Public Sector Revenue</t>
  </si>
  <si>
    <t>Sales and commissions earned on sales of merchandise, concessions, artwork, publications, etc.</t>
  </si>
  <si>
    <t>Other earned revenue not accounted for in the above budget lines. Please specify earned revenue sources. Organizations not operating as registered charities should include donations here.</t>
  </si>
  <si>
    <t xml:space="preserve">City of Kingston Arts Fund </t>
  </si>
  <si>
    <t>X</t>
  </si>
  <si>
    <t xml:space="preserve">Ontario Arts Council  </t>
  </si>
  <si>
    <t>Automatic calculation — Do not edit these cells</t>
  </si>
  <si>
    <t xml:space="preserve">Canada Council for the Arts </t>
  </si>
  <si>
    <t>Donations, Sponsorships, and Fundraising</t>
  </si>
  <si>
    <t>Charitable Gaming / Lottery Funds</t>
  </si>
  <si>
    <t>Donations from individuals (cash, online via Canada Helps, optional donation add-ons to ticket sales, etc. — eligible for tax receipts).</t>
  </si>
  <si>
    <t xml:space="preserve">Other Grants </t>
  </si>
  <si>
    <t>Cash donations from corporations (eligible for tax receipts).</t>
  </si>
  <si>
    <t>Cash sponsorship from corporations for advertising, publicity, marketing or naming rights (not eligible for tax receipts).</t>
  </si>
  <si>
    <t>Accessibility / Access Support</t>
  </si>
  <si>
    <t>Revenue from private or community foundations, ex. Community Foundation for Kingston &amp; Area, the Ballytobin Foundation, the Davies Charitable Foundation, etc. (please provide details).</t>
  </si>
  <si>
    <t>Other Public Sector Revenue</t>
  </si>
  <si>
    <t>Revenue from special fundraising events (ex. performances, galas, dinners, auctions, etc.).</t>
  </si>
  <si>
    <t>Other private sector revenues (ex. volunteer committee donations, etc.) and/or funds from partnerships between private and public entities.</t>
  </si>
  <si>
    <t>Government Grants</t>
  </si>
  <si>
    <t>Total Public Sector Revenue</t>
  </si>
  <si>
    <t>Requested grant amount as outlined in your Application Form.</t>
  </si>
  <si>
    <t>Specify the grant name, type, and amount for each grant received or applied for.</t>
  </si>
  <si>
    <t>Proceeds from municipally-licensed programs including charitable gaming (Bingo) revenue, 50/50 lotteries, etc.</t>
  </si>
  <si>
    <t>Other Revenue</t>
  </si>
  <si>
    <t>Specify the funding body, grant name, type, and amount for each grant received or applied for.</t>
  </si>
  <si>
    <t>Parent Organization Contribution</t>
  </si>
  <si>
    <t>Applicants who are Deaf and/or living with a disability and who have identified accessibility costs required to complete the project may request additional funding up to $1,000 to complete their project. Applicants must identify what this funding will be utilized for in their budget notes and application form. Please note that additional funding is not guaranteed, and is subject to availability.</t>
  </si>
  <si>
    <t>Include revenues from broader public sector (ex. universities, school boards), and revenues from municipal, provincial, or federal government bodies, tribal councils, or local Indigenous communities. Include contribution agreements and fees for service agreements.</t>
  </si>
  <si>
    <t>Total Other Revenue</t>
  </si>
  <si>
    <t>If situated within a multi-purpose institution, include all contributions from the organization of which the applicant constitutes a subsidiary of the overall operation. Such contributions include salaries, rent or costs related to the maintenance and improvements of a permanent facility, etc. Such parent organizations include, but are not limited to, municipalities, cultural centres, arts centres, universities and libraries.</t>
  </si>
  <si>
    <t>Any other revenue not accounted for in this budget form. Please specify details.</t>
  </si>
  <si>
    <t>TOTAL REVENUE</t>
  </si>
  <si>
    <t>EXPENSES</t>
  </si>
  <si>
    <t>Artist Fees</t>
  </si>
  <si>
    <t xml:space="preserve">Artistic Staff Salaries and Fees </t>
  </si>
  <si>
    <t>Include all amounts paid directly as salaries or wages to artistic staff / employees (permanent, temporary, or contract staff), for example: Artistic Director, Program Coordinator, Artistic Producer, etc. For staff whose duties extend beyond the project, indicate the portion of staff expenses related to the project.</t>
  </si>
  <si>
    <t>Artist fees and honoraria paid to artists for presentations, workshops, exhibitions, photography, or other artistic work. This may include the applicant (if applying as a professional artist) and any artistic collaborators. Artist fees may be calculated based on time, contribution to the project, relevant industry standards, living wage rates, and/or quotes from collaborators.</t>
  </si>
  <si>
    <t>Production / Technical Salaries and Fees</t>
  </si>
  <si>
    <t>Fees to technical personnel contracted for the project, such as installation, audio-visual, screening technicians, etc.</t>
  </si>
  <si>
    <t>Copyright, Royalties, and Licensing Fees</t>
  </si>
  <si>
    <t>Copyright and reproduction fees, royalties, SOCAN and other licensing fees.</t>
  </si>
  <si>
    <t>Total Artist Fees</t>
  </si>
  <si>
    <t>Programming Expenses</t>
  </si>
  <si>
    <t>Venue Rental / Permits</t>
  </si>
  <si>
    <t>Costs associated with securing a venue for the delivery of the project. This may include venue rental fees (for program delivery, rehearsals, etc.) or permit fees (if outdoors).</t>
  </si>
  <si>
    <t>Equipment Costs</t>
  </si>
  <si>
    <t>Rental or purchase of technical equipment (lighting, sound system, etc.), minor capital expenses, booths, tables, etc.</t>
  </si>
  <si>
    <t>Accommodation and Travel</t>
  </si>
  <si>
    <t>Travel or transportation expenses and hotel or accommodation expenses.</t>
  </si>
  <si>
    <t>Marketing / Promotion</t>
  </si>
  <si>
    <t>Costs related to advertising, promotion, and marketing (ex. printing costs, paid promotions, marketing materials, etc.).</t>
  </si>
  <si>
    <t>Accessibility Costs</t>
  </si>
  <si>
    <t>Costs related to accessibility services or technologies supporting artists, performers, staff, and audience members.</t>
  </si>
  <si>
    <t>Fundraising Expenses</t>
  </si>
  <si>
    <t xml:space="preserve">Printing, mailings, postage, hospitality relating to fundraising for this project. Do not include personnel costs. </t>
  </si>
  <si>
    <t>Insurance</t>
  </si>
  <si>
    <t>Required insurance citing Kingston Arts Council and the Corporation of the City of Kingston as Additional Insured.</t>
  </si>
  <si>
    <t>Other Project / Program Expenses</t>
  </si>
  <si>
    <t>Please specify other expenses in this cell and provide a breakdown.</t>
  </si>
  <si>
    <t>Total Programming Expenses</t>
  </si>
  <si>
    <t>Administrative Expenses</t>
  </si>
  <si>
    <t>Administrative Staff Salaries and Fees</t>
  </si>
  <si>
    <t>Salaries, fees, and benefits for administrative roles (project managers, marketing, fundraising, logistics).</t>
  </si>
  <si>
    <t>Administrative and General Expenses</t>
  </si>
  <si>
    <t>Project related office supplies, rent, postage, copying, bank charges, etc.</t>
  </si>
  <si>
    <t>Total Administrative Expenses</t>
  </si>
  <si>
    <t>Administrative Cost Percentage</t>
  </si>
  <si>
    <t>Automatic calculation — Do not edit these cells. Must not exceed 20%</t>
  </si>
  <si>
    <t>TOTAL EXPENSES</t>
  </si>
  <si>
    <r>
      <rPr>
        <rFont val="Arial"/>
        <b/>
        <i/>
        <color rgb="FFFFFFFF"/>
        <sz val="10.0"/>
      </rPr>
      <t xml:space="preserve">Automatic calculation — Do not edit these cells. </t>
    </r>
    <r>
      <rPr>
        <rFont val="Arial"/>
        <b/>
        <i/>
        <color rgb="FFFFFFFF"/>
        <sz val="10.0"/>
        <u/>
      </rPr>
      <t>This line must equal line 38 (Total Revenue)</t>
    </r>
  </si>
  <si>
    <t>SURPLUS OR (DEFICIT)</t>
  </si>
  <si>
    <t>Automatic calculation — Do not edit these cells. This line must equal zero ($0)</t>
  </si>
  <si>
    <t>IN-KIND SUPPORT</t>
  </si>
  <si>
    <t xml:space="preserve">Organization / Business / Individual </t>
  </si>
  <si>
    <t>Value</t>
  </si>
  <si>
    <t>Description / Notes</t>
  </si>
  <si>
    <t>List items or services that have been given to support the project and their monetary value if applicable (standard rate, estimate, or quote).</t>
  </si>
  <si>
    <r>
      <rPr>
        <rFont val="Arial"/>
        <b/>
        <i/>
        <color theme="1"/>
      </rPr>
      <t xml:space="preserve">Organization / Business / Individual: </t>
    </r>
    <r>
      <rPr>
        <rFont val="Arial"/>
        <color theme="1"/>
      </rPr>
      <t>List the organization, business, group, or individual providing the in-kind support.</t>
    </r>
  </si>
  <si>
    <r>
      <rPr>
        <rFont val="Arial"/>
        <b/>
        <i/>
        <color theme="1"/>
      </rPr>
      <t xml:space="preserve">Value: </t>
    </r>
    <r>
      <rPr>
        <rFont val="Arial"/>
        <b val="0"/>
        <i val="0"/>
        <color theme="1"/>
      </rPr>
      <t>List the standard, quoted, or estimated value of the in-kind support, item, or service. In the case of a partial subsidy, list the amount subsidized (ex. if an organization is providing you a rental at 50% cost, list 50% of the cost here and 50% in your Venue Rental expense line).</t>
    </r>
  </si>
  <si>
    <r>
      <rPr>
        <rFont val="Arial"/>
        <b/>
        <i/>
        <color theme="1"/>
      </rPr>
      <t>Description / Notes:</t>
    </r>
    <r>
      <rPr>
        <rFont val="Arial"/>
        <b/>
        <color theme="1"/>
      </rPr>
      <t xml:space="preserve"> </t>
    </r>
    <r>
      <rPr>
        <rFont val="Arial"/>
        <color theme="1"/>
      </rPr>
      <t>Provide a brief description of the item or service being provided.</t>
    </r>
  </si>
  <si>
    <t>EXAMPLES:</t>
  </si>
  <si>
    <t>Venue X</t>
  </si>
  <si>
    <t>Venue rental for artist talk (rental fee waived / venue provided in kind)</t>
  </si>
  <si>
    <t xml:space="preserve">Art Supply Co. </t>
  </si>
  <si>
    <t>Workshop materials donated</t>
  </si>
  <si>
    <t>Gallery X</t>
  </si>
  <si>
    <t>Gallery rental subsidy (50% subsidy on $1,000 rental rate)</t>
  </si>
  <si>
    <r>
      <rPr>
        <rFont val="Arial"/>
        <b/>
        <color rgb="FFFFFFFF"/>
        <sz val="12.0"/>
      </rPr>
      <t>IN-KIND SUPPORT:</t>
    </r>
    <r>
      <rPr>
        <rFont val="Arial"/>
        <b val="0"/>
        <color rgb="FFFFFFFF"/>
        <sz val="11.0"/>
      </rPr>
      <t xml:space="preserve"> </t>
    </r>
    <r>
      <rPr>
        <rFont val="Arial"/>
        <b val="0"/>
        <i/>
        <color rgb="FFFFFFFF"/>
        <sz val="11.0"/>
      </rPr>
      <t>List items or services that have been given to support the project and their monetary value, if applicable.</t>
    </r>
  </si>
  <si>
    <t xml:space="preserve">Kingston Arts Council | www.artskingston.ca | grants@artskingston.ca 
115-370 King St W, Kingston, ON  K7L 2X4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</si>
</sst>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quot;$&quot;* #,##0.00_-;\-&quot;$&quot;* #,##0.00_-;_-&quot;$&quot;* &quot;-&quot;??_-;_-@"/>
    <numFmt numFmtId="165" formatCode="_(&quot;$&quot;* #,##0.00_);_(&quot;$&quot;* \(#,##0.00\);_(&quot;$&quot;* &quot;-&quot;??_);_(@_)"/>
    <numFmt numFmtId="166" formatCode="_(&quot;$&quot;* #,##0_);_(&quot;$&quot;* \(#,##0\);_(&quot;$&quot;* &quot;-&quot;??_);_(@_)"/>
  </numFmts>
  <fonts count="30">
    <font>
      <sz val="10.0"/>
      <color rgb="FF000000"/>
      <name val="Arial"/>
      <scheme val="minor"/>
    </font>
    <font>
      <b/>
      <sz val="14.0"/>
      <color rgb="FFFFFFFF"/>
      <name val="Arial"/>
    </font>
    <font/>
    <font>
      <sz val="12.0"/>
      <color rgb="FFFFFFFF"/>
      <name val="Arial"/>
    </font>
    <font>
      <color theme="1"/>
      <name val="Arial"/>
      <scheme val="minor"/>
    </font>
    <font>
      <sz val="10.0"/>
      <color theme="1"/>
      <name val="Arial"/>
    </font>
    <font>
      <b/>
      <sz val="12.0"/>
      <color theme="1"/>
      <name val="Arial"/>
    </font>
    <font>
      <i/>
      <color theme="1"/>
      <name val="Arial"/>
    </font>
    <font>
      <sz val="10.0"/>
      <color rgb="FFFFFFFF"/>
      <name val="Arial"/>
    </font>
    <font>
      <b/>
      <sz val="12.0"/>
      <color rgb="FFFFFFFF"/>
      <name val="Arial"/>
    </font>
    <font>
      <color rgb="FFFFFFFF"/>
      <name val="Arial"/>
    </font>
    <font>
      <color theme="1"/>
      <name val="Arial"/>
    </font>
    <font>
      <sz val="12.0"/>
      <color theme="1"/>
      <name val="Arial"/>
    </font>
    <font>
      <sz val="10.0"/>
      <color rgb="FF000000"/>
      <name val="Arial"/>
    </font>
    <font>
      <b/>
      <sz val="11.0"/>
      <color theme="1"/>
      <name val="Arial"/>
    </font>
    <font>
      <i/>
      <sz val="11.0"/>
      <color theme="1"/>
      <name val="Arial"/>
    </font>
    <font>
      <b/>
      <sz val="11.0"/>
      <color rgb="FFFFFFFF"/>
      <name val="Arial"/>
    </font>
    <font>
      <b/>
      <sz val="10.0"/>
      <color theme="1"/>
      <name val="Arial"/>
    </font>
    <font>
      <b/>
      <i/>
      <sz val="10.0"/>
      <color theme="1"/>
      <name val="Arial"/>
    </font>
    <font>
      <b/>
      <color theme="1"/>
      <name val="Arial"/>
    </font>
    <font>
      <b/>
      <i/>
      <color theme="1"/>
      <name val="Arial"/>
    </font>
    <font>
      <b/>
      <sz val="10.0"/>
      <color rgb="FFFFFFFF"/>
      <name val="Arial"/>
    </font>
    <font>
      <b/>
      <color rgb="FFFFFFFF"/>
      <name val="Arial"/>
    </font>
    <font>
      <b/>
      <i/>
      <color rgb="FFFFFFFF"/>
      <name val="Arial"/>
    </font>
    <font>
      <i/>
      <color rgb="FFFFFFFF"/>
      <name val="Arial"/>
    </font>
    <font>
      <b/>
      <i/>
      <sz val="10.0"/>
      <color rgb="FFFFFFFF"/>
      <name val="Arial"/>
    </font>
    <font>
      <b/>
      <i/>
      <sz val="12.0"/>
      <color theme="1"/>
      <name val="Arial"/>
    </font>
    <font>
      <i/>
      <sz val="12.0"/>
      <color theme="1"/>
      <name val="Arial"/>
    </font>
    <font>
      <b/>
      <sz val="11.0"/>
      <color rgb="FF000000"/>
      <name val="Arial"/>
    </font>
    <font>
      <sz val="11.0"/>
      <color rgb="FF055D64"/>
      <name val="Arial"/>
    </font>
  </fonts>
  <fills count="5">
    <fill>
      <patternFill patternType="none"/>
    </fill>
    <fill>
      <patternFill patternType="lightGray"/>
    </fill>
    <fill>
      <patternFill patternType="solid">
        <fgColor rgb="FF1F919A"/>
        <bgColor rgb="FF1F919A"/>
      </patternFill>
    </fill>
    <fill>
      <patternFill patternType="solid">
        <fgColor rgb="FFC5E7EA"/>
        <bgColor rgb="FFC5E7EA"/>
      </patternFill>
    </fill>
    <fill>
      <patternFill patternType="solid">
        <fgColor rgb="FFFFFFFF"/>
        <bgColor rgb="FFFFFFFF"/>
      </patternFill>
    </fill>
  </fills>
  <borders count="10">
    <border/>
    <border>
      <bottom style="thin">
        <color rgb="FF055D64"/>
      </bottom>
    </border>
    <border>
      <top style="thin">
        <color rgb="FF055D64"/>
      </top>
    </border>
    <border>
      <bottom style="thin">
        <color rgb="FF1F919A"/>
      </bottom>
    </border>
    <border>
      <top style="thin">
        <color rgb="FF1F919A"/>
      </top>
    </border>
    <border>
      <top style="thin">
        <color rgb="FF055D64"/>
      </top>
      <bottom style="thin">
        <color rgb="FF1F919A"/>
      </bottom>
    </border>
    <border>
      <top style="thin">
        <color rgb="FF1F919A"/>
      </top>
      <bottom style="thin">
        <color rgb="FF055D64"/>
      </bottom>
    </border>
    <border>
      <top style="thin">
        <color rgb="FF055D64"/>
      </top>
      <bottom style="thin">
        <color rgb="FF055D64"/>
      </bottom>
    </border>
    <border>
      <left style="thin">
        <color rgb="FF055D64"/>
      </left>
      <top style="thin">
        <color rgb="FF055D64"/>
      </top>
      <bottom style="thin">
        <color rgb="FF055D64"/>
      </bottom>
    </border>
    <border>
      <right style="thin">
        <color rgb="FF055D64"/>
      </right>
      <top style="thin">
        <color rgb="FF055D64"/>
      </top>
      <bottom style="thin">
        <color rgb="FF055D64"/>
      </bottom>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1" fillId="0" fontId="2" numFmtId="0" xfId="0" applyBorder="1" applyFont="1"/>
    <xf borderId="1" fillId="2" fontId="3" numFmtId="0" xfId="0" applyAlignment="1" applyBorder="1" applyFont="1">
      <alignment vertical="center"/>
    </xf>
    <xf borderId="0" fillId="3" fontId="4" numFmtId="0" xfId="0" applyFill="1" applyFont="1"/>
    <xf borderId="2" fillId="0" fontId="5" numFmtId="0" xfId="0" applyAlignment="1" applyBorder="1" applyFont="1">
      <alignment horizontal="left" shrinkToFit="0" vertical="center" wrapText="1"/>
    </xf>
    <xf borderId="2" fillId="0" fontId="6" numFmtId="0" xfId="0" applyAlignment="1" applyBorder="1" applyFont="1">
      <alignment shrinkToFit="0" vertical="center" wrapText="1"/>
    </xf>
    <xf borderId="2" fillId="0" fontId="6" numFmtId="0" xfId="0" applyAlignment="1" applyBorder="1" applyFont="1">
      <alignment vertical="center"/>
    </xf>
    <xf borderId="0" fillId="0" fontId="7" numFmtId="0" xfId="0" applyAlignment="1" applyFont="1">
      <alignment shrinkToFit="0" vertical="center" wrapText="1"/>
    </xf>
    <xf borderId="1" fillId="2" fontId="1" numFmtId="0" xfId="0" applyAlignment="1" applyBorder="1" applyFont="1">
      <alignment horizontal="left" readingOrder="0" shrinkToFit="0" vertical="center" wrapText="1"/>
    </xf>
    <xf borderId="2" fillId="2" fontId="8" numFmtId="0" xfId="0" applyAlignment="1" applyBorder="1" applyFont="1">
      <alignment horizontal="center" vertical="center"/>
    </xf>
    <xf borderId="2" fillId="2" fontId="9" numFmtId="0" xfId="0" applyAlignment="1" applyBorder="1" applyFont="1">
      <alignment horizontal="left" shrinkToFit="0" vertical="center" wrapText="1"/>
    </xf>
    <xf borderId="0" fillId="2" fontId="10" numFmtId="0" xfId="0" applyAlignment="1" applyFont="1">
      <alignment horizontal="center" vertical="center"/>
    </xf>
    <xf borderId="2" fillId="0" fontId="2" numFmtId="0" xfId="0" applyBorder="1" applyFont="1"/>
    <xf borderId="0" fillId="2" fontId="9" numFmtId="0" xfId="0" applyAlignment="1" applyFont="1">
      <alignment shrinkToFit="0" vertical="center" wrapText="1"/>
    </xf>
    <xf borderId="0" fillId="0" fontId="11" numFmtId="0" xfId="0" applyAlignment="1" applyFont="1">
      <alignment horizontal="center" vertical="center"/>
    </xf>
    <xf borderId="0" fillId="3" fontId="5" numFmtId="0" xfId="0" applyAlignment="1" applyFont="1">
      <alignment horizontal="center" vertical="center"/>
    </xf>
    <xf borderId="0" fillId="3" fontId="6" numFmtId="0" xfId="0" applyAlignment="1" applyFont="1">
      <alignment horizontal="left" shrinkToFit="0" vertical="center" wrapText="1"/>
    </xf>
    <xf borderId="0" fillId="0" fontId="11" numFmtId="0" xfId="0" applyAlignment="1" applyFont="1">
      <alignment readingOrder="0" shrinkToFit="0" vertical="center" wrapText="1"/>
    </xf>
    <xf borderId="0" fillId="0" fontId="11" numFmtId="0" xfId="0" applyAlignment="1" applyFont="1">
      <alignment shrinkToFit="0" vertical="center" wrapText="1"/>
    </xf>
    <xf borderId="0" fillId="0" fontId="12" numFmtId="0" xfId="0" applyAlignment="1" applyFont="1">
      <alignment shrinkToFit="0" vertical="center" wrapText="1"/>
    </xf>
    <xf borderId="0" fillId="0" fontId="12" numFmtId="164" xfId="0" applyAlignment="1" applyFont="1" applyNumberFormat="1">
      <alignment horizontal="right" vertical="center"/>
    </xf>
    <xf borderId="0" fillId="0" fontId="13" numFmtId="0" xfId="0" applyAlignment="1" applyFont="1">
      <alignment shrinkToFit="0" vertical="center" wrapText="1"/>
    </xf>
    <xf borderId="0" fillId="0" fontId="13" numFmtId="164" xfId="0" applyAlignment="1" applyFont="1" applyNumberFormat="1">
      <alignment shrinkToFit="0" vertical="center" wrapText="1"/>
    </xf>
    <xf borderId="0" fillId="0" fontId="12" numFmtId="0" xfId="0" applyAlignment="1" applyFont="1">
      <alignment horizontal="left" shrinkToFit="0" vertical="center" wrapText="1"/>
    </xf>
    <xf borderId="0" fillId="3" fontId="11" numFmtId="0" xfId="0" applyAlignment="1" applyFont="1">
      <alignment horizontal="center" vertical="center"/>
    </xf>
    <xf borderId="0" fillId="3" fontId="14" numFmtId="0" xfId="0" applyAlignment="1" applyFont="1">
      <alignment shrinkToFit="0" vertical="center" wrapText="1"/>
    </xf>
    <xf borderId="0" fillId="4" fontId="11" numFmtId="0" xfId="0" applyAlignment="1" applyFill="1" applyFont="1">
      <alignment horizontal="center" vertical="center"/>
    </xf>
    <xf borderId="3" fillId="0" fontId="2" numFmtId="0" xfId="0" applyBorder="1" applyFont="1"/>
    <xf borderId="0" fillId="4" fontId="11" numFmtId="0" xfId="0" applyAlignment="1" applyFont="1">
      <alignment shrinkToFit="0" vertical="center" wrapText="1"/>
    </xf>
    <xf borderId="3" fillId="3" fontId="6" numFmtId="0" xfId="0" applyAlignment="1" applyBorder="1" applyFont="1">
      <alignment horizontal="left" shrinkToFit="0" vertical="center" wrapText="1"/>
    </xf>
    <xf borderId="0" fillId="3" fontId="11" numFmtId="0" xfId="0" applyAlignment="1" applyFont="1">
      <alignment horizontal="center" shrinkToFit="0" vertical="center" wrapText="1"/>
    </xf>
    <xf borderId="3" fillId="3" fontId="6" numFmtId="164" xfId="0" applyAlignment="1" applyBorder="1" applyFont="1" applyNumberFormat="1">
      <alignment horizontal="right" vertical="center"/>
    </xf>
    <xf borderId="3" fillId="3" fontId="7" numFmtId="0" xfId="0" applyAlignment="1" applyBorder="1" applyFont="1">
      <alignment shrinkToFit="0" vertical="center" wrapText="1"/>
    </xf>
    <xf borderId="4" fillId="3" fontId="5" numFmtId="0" xfId="0" applyAlignment="1" applyBorder="1" applyFont="1">
      <alignment horizontal="center" vertical="center"/>
    </xf>
    <xf borderId="2" fillId="2" fontId="10" numFmtId="0" xfId="0" applyAlignment="1" applyBorder="1" applyFont="1">
      <alignment horizontal="center" vertical="center"/>
    </xf>
    <xf borderId="0" fillId="3" fontId="13" numFmtId="164" xfId="0" applyAlignment="1" applyFont="1" applyNumberFormat="1">
      <alignment shrinkToFit="0" vertical="center" wrapText="1"/>
    </xf>
    <xf borderId="0" fillId="3" fontId="13" numFmtId="0" xfId="0" applyAlignment="1" applyFont="1">
      <alignment horizontal="center" shrinkToFit="0" vertical="center" wrapText="1"/>
    </xf>
    <xf borderId="2" fillId="2" fontId="9" numFmtId="0" xfId="0" applyAlignment="1" applyBorder="1" applyFont="1">
      <alignment shrinkToFit="0" vertical="center" wrapText="1"/>
    </xf>
    <xf borderId="0" fillId="0" fontId="12" numFmtId="49" xfId="0" applyAlignment="1" applyFont="1" applyNumberFormat="1">
      <alignment shrinkToFit="0" vertical="center" wrapText="1"/>
    </xf>
    <xf borderId="0" fillId="0" fontId="14" numFmtId="0" xfId="0" applyAlignment="1" applyFont="1">
      <alignment horizontal="center" shrinkToFit="0" vertical="center" wrapText="1"/>
    </xf>
    <xf borderId="0" fillId="0" fontId="14" numFmtId="0" xfId="0" applyAlignment="1" applyFont="1">
      <alignment horizontal="left" shrinkToFit="0" vertical="center" wrapText="1"/>
    </xf>
    <xf borderId="0" fillId="0" fontId="15" numFmtId="165" xfId="0" applyAlignment="1" applyFont="1" applyNumberFormat="1">
      <alignment horizontal="left" shrinkToFit="0" vertical="center" wrapText="1"/>
    </xf>
    <xf borderId="5" fillId="2" fontId="8" numFmtId="0" xfId="0" applyAlignment="1" applyBorder="1" applyFont="1">
      <alignment horizontal="center" vertical="center"/>
    </xf>
    <xf borderId="5" fillId="2" fontId="16" numFmtId="0" xfId="0" applyAlignment="1" applyBorder="1" applyFont="1">
      <alignment shrinkToFit="0" vertical="center" wrapText="1"/>
    </xf>
    <xf borderId="5" fillId="0" fontId="2" numFmtId="0" xfId="0" applyBorder="1" applyFont="1"/>
    <xf borderId="0" fillId="0" fontId="12" numFmtId="49" xfId="0" applyAlignment="1" applyFont="1" applyNumberFormat="1">
      <alignment horizontal="left" shrinkToFit="0" vertical="center" wrapText="1"/>
    </xf>
    <xf borderId="5" fillId="2" fontId="8" numFmtId="0" xfId="0" applyAlignment="1" applyBorder="1" applyFont="1">
      <alignment vertical="center"/>
    </xf>
    <xf borderId="0" fillId="3" fontId="17" numFmtId="0" xfId="0" applyAlignment="1" applyFont="1">
      <alignment shrinkToFit="0" vertical="center" wrapText="1"/>
    </xf>
    <xf borderId="0" fillId="3" fontId="18" numFmtId="0" xfId="0" applyAlignment="1" applyFont="1">
      <alignment shrinkToFit="0" vertical="center" wrapText="1"/>
    </xf>
    <xf borderId="0" fillId="0" fontId="5" numFmtId="0" xfId="0" applyAlignment="1" applyFont="1">
      <alignment shrinkToFit="0" vertical="center" wrapText="1"/>
    </xf>
    <xf borderId="0" fillId="0" fontId="5" numFmtId="164" xfId="0" applyAlignment="1" applyFont="1" applyNumberFormat="1">
      <alignment horizontal="right" vertical="center"/>
    </xf>
    <xf borderId="0" fillId="3" fontId="13" numFmtId="0" xfId="0" applyAlignment="1" applyFont="1">
      <alignment shrinkToFit="0" vertical="center" wrapText="1"/>
    </xf>
    <xf borderId="3" fillId="3" fontId="5" numFmtId="0" xfId="0" applyAlignment="1" applyBorder="1" applyFont="1">
      <alignment horizontal="center" vertical="center"/>
    </xf>
    <xf borderId="3" fillId="3" fontId="17" numFmtId="0" xfId="0" applyAlignment="1" applyBorder="1" applyFont="1">
      <alignment shrinkToFit="0" vertical="center" wrapText="1"/>
    </xf>
    <xf borderId="3" fillId="3" fontId="19" numFmtId="165" xfId="0" applyAlignment="1" applyBorder="1" applyFont="1" applyNumberFormat="1">
      <alignment horizontal="center" vertical="center"/>
    </xf>
    <xf borderId="3" fillId="3" fontId="20" numFmtId="0" xfId="0" applyAlignment="1" applyBorder="1" applyFont="1">
      <alignment shrinkToFit="0" vertical="center" wrapText="1"/>
    </xf>
    <xf borderId="0" fillId="0" fontId="5" numFmtId="49" xfId="0" applyAlignment="1" applyFont="1" applyNumberFormat="1">
      <alignment shrinkToFit="0" vertical="center" wrapText="1"/>
    </xf>
    <xf borderId="0" fillId="0" fontId="5" numFmtId="164" xfId="0" applyAlignment="1" applyFont="1" applyNumberFormat="1">
      <alignment shrinkToFit="0" vertical="center" wrapText="1"/>
    </xf>
    <xf borderId="0" fillId="0" fontId="5" numFmtId="0" xfId="0" applyAlignment="1" applyFont="1">
      <alignment readingOrder="0" shrinkToFit="0" vertical="center" wrapText="1"/>
    </xf>
    <xf borderId="0" fillId="3" fontId="6" numFmtId="164" xfId="0" applyAlignment="1" applyFont="1" applyNumberFormat="1">
      <alignment horizontal="right" vertical="center"/>
    </xf>
    <xf borderId="0" fillId="3" fontId="7" numFmtId="0" xfId="0" applyAlignment="1" applyFont="1">
      <alignment shrinkToFit="0" vertical="center" wrapText="1"/>
    </xf>
    <xf borderId="4" fillId="2" fontId="21" numFmtId="0" xfId="0" applyAlignment="1" applyBorder="1" applyFont="1">
      <alignment horizontal="center" vertical="center"/>
    </xf>
    <xf borderId="0" fillId="3" fontId="19" numFmtId="165" xfId="0" applyAlignment="1" applyFont="1" applyNumberFormat="1">
      <alignment horizontal="center" vertical="center"/>
    </xf>
    <xf borderId="4" fillId="2" fontId="9" numFmtId="0" xfId="0" applyAlignment="1" applyBorder="1" applyFont="1">
      <alignment horizontal="left" shrinkToFit="0" vertical="center" wrapText="1"/>
    </xf>
    <xf borderId="0" fillId="3" fontId="20" numFmtId="0" xfId="0" applyAlignment="1" applyFont="1">
      <alignment shrinkToFit="0" vertical="center" wrapText="1"/>
    </xf>
    <xf borderId="6" fillId="2" fontId="8" numFmtId="0" xfId="0" applyAlignment="1" applyBorder="1" applyFont="1">
      <alignment horizontal="center" vertical="center"/>
    </xf>
    <xf borderId="6" fillId="2" fontId="16" numFmtId="0" xfId="0" applyAlignment="1" applyBorder="1" applyFont="1">
      <alignment shrinkToFit="0" vertical="center" wrapText="1"/>
    </xf>
    <xf borderId="6" fillId="2" fontId="22" numFmtId="165" xfId="0" applyAlignment="1" applyBorder="1" applyFont="1" applyNumberFormat="1">
      <alignment horizontal="center" vertical="center"/>
    </xf>
    <xf borderId="6" fillId="2" fontId="23" numFmtId="0" xfId="0" applyAlignment="1" applyBorder="1" applyFont="1">
      <alignment shrinkToFit="0" vertical="center" wrapText="1"/>
    </xf>
    <xf borderId="4" fillId="2" fontId="9" numFmtId="164" xfId="0" applyAlignment="1" applyBorder="1" applyFont="1" applyNumberFormat="1">
      <alignment horizontal="right" vertical="center"/>
    </xf>
    <xf borderId="3" fillId="2" fontId="8" numFmtId="0" xfId="0" applyAlignment="1" applyBorder="1" applyFont="1">
      <alignment horizontal="center" vertical="center"/>
    </xf>
    <xf borderId="4" fillId="2" fontId="24" numFmtId="0" xfId="0" applyAlignment="1" applyBorder="1" applyFont="1">
      <alignment shrinkToFit="0" vertical="center" wrapText="1"/>
    </xf>
    <xf borderId="3" fillId="2" fontId="16" numFmtId="0" xfId="0" applyAlignment="1" applyBorder="1" applyFont="1">
      <alignment shrinkToFit="0" vertical="center" wrapText="1"/>
    </xf>
    <xf borderId="4" fillId="0" fontId="2" numFmtId="0" xfId="0" applyBorder="1" applyFont="1"/>
    <xf borderId="5" fillId="2" fontId="9" numFmtId="0" xfId="0" applyAlignment="1" applyBorder="1" applyFont="1">
      <alignment horizontal="left" shrinkToFit="0" vertical="center" wrapText="1"/>
    </xf>
    <xf borderId="0" fillId="0" fontId="5" numFmtId="0" xfId="0" applyAlignment="1" applyFont="1">
      <alignment horizontal="left" shrinkToFit="0" vertical="center" wrapText="1"/>
    </xf>
    <xf borderId="0" fillId="3" fontId="5" numFmtId="0" xfId="0" applyAlignment="1" applyFont="1">
      <alignment horizontal="center" shrinkToFit="0" vertical="center" wrapText="1"/>
    </xf>
    <xf borderId="0" fillId="0" fontId="11" numFmtId="0" xfId="0" applyAlignment="1" applyFont="1">
      <alignment vertical="center"/>
    </xf>
    <xf borderId="0" fillId="0" fontId="11" numFmtId="164" xfId="0" applyAlignment="1" applyFont="1" applyNumberFormat="1">
      <alignment shrinkToFit="0" vertical="center" wrapText="1"/>
    </xf>
    <xf borderId="3" fillId="3" fontId="6" numFmtId="164" xfId="0" applyAlignment="1" applyBorder="1" applyFont="1" applyNumberFormat="1">
      <alignment horizontal="left" shrinkToFit="0" vertical="center" wrapText="1"/>
    </xf>
    <xf borderId="3" fillId="3" fontId="5" numFmtId="0" xfId="0" applyAlignment="1" applyBorder="1" applyFont="1">
      <alignment horizontal="center" shrinkToFit="0" vertical="center" wrapText="1"/>
    </xf>
    <xf borderId="4" fillId="2" fontId="8" numFmtId="0" xfId="0" applyAlignment="1" applyBorder="1" applyFont="1">
      <alignment horizontal="center" vertical="center"/>
    </xf>
    <xf borderId="4" fillId="2" fontId="16" numFmtId="0" xfId="0" applyAlignment="1" applyBorder="1" applyFont="1">
      <alignment horizontal="left" shrinkToFit="0" vertical="center" wrapText="1"/>
    </xf>
    <xf borderId="4" fillId="2" fontId="21" numFmtId="165" xfId="0" applyAlignment="1" applyBorder="1" applyFont="1" applyNumberFormat="1">
      <alignment horizontal="center" vertical="center"/>
    </xf>
    <xf borderId="4" fillId="2" fontId="25" numFmtId="0" xfId="0" applyAlignment="1" applyBorder="1" applyFont="1">
      <alignment shrinkToFit="0" vertical="center" wrapText="1"/>
    </xf>
    <xf borderId="0" fillId="3" fontId="6" numFmtId="164" xfId="0" applyAlignment="1" applyFont="1" applyNumberFormat="1">
      <alignment horizontal="left" shrinkToFit="0" vertical="center" wrapText="1"/>
    </xf>
    <xf borderId="7" fillId="2" fontId="8" numFmtId="0" xfId="0" applyAlignment="1" applyBorder="1" applyFont="1">
      <alignment horizontal="center" vertical="center"/>
    </xf>
    <xf borderId="7" fillId="2" fontId="16" numFmtId="0" xfId="0" applyAlignment="1" applyBorder="1" applyFont="1">
      <alignment horizontal="left" shrinkToFit="0" vertical="center" wrapText="1"/>
    </xf>
    <xf borderId="7" fillId="2" fontId="21" numFmtId="165" xfId="0" applyAlignment="1" applyBorder="1" applyFont="1" applyNumberFormat="1">
      <alignment horizontal="center" vertical="center"/>
    </xf>
    <xf borderId="4" fillId="3" fontId="6" numFmtId="0" xfId="0" applyAlignment="1" applyBorder="1" applyFont="1">
      <alignment horizontal="left" shrinkToFit="0" vertical="center" wrapText="1"/>
    </xf>
    <xf borderId="7" fillId="2" fontId="25" numFmtId="0" xfId="0" applyAlignment="1" applyBorder="1" applyFont="1">
      <alignment shrinkToFit="0" vertical="center" wrapText="1"/>
    </xf>
    <xf borderId="4" fillId="3" fontId="13" numFmtId="0" xfId="0" applyAlignment="1" applyBorder="1" applyFont="1">
      <alignment shrinkToFit="0" vertical="center" wrapText="1"/>
    </xf>
    <xf borderId="3" fillId="2" fontId="10" numFmtId="0" xfId="0" applyAlignment="1" applyBorder="1" applyFont="1">
      <alignment horizontal="center" vertical="center"/>
    </xf>
    <xf borderId="4" fillId="3" fontId="13" numFmtId="0" xfId="0" applyAlignment="1" applyBorder="1" applyFont="1">
      <alignment horizontal="center" shrinkToFit="0" vertical="center" wrapText="1"/>
    </xf>
    <xf borderId="3" fillId="2" fontId="9" numFmtId="0" xfId="0" applyAlignment="1" applyBorder="1" applyFont="1">
      <alignment shrinkToFit="0" vertical="center" wrapText="1"/>
    </xf>
    <xf borderId="0" fillId="3" fontId="14" numFmtId="0" xfId="0" applyAlignment="1" applyFont="1">
      <alignment vertical="center"/>
    </xf>
    <xf borderId="0" fillId="3" fontId="14" numFmtId="165" xfId="0" applyAlignment="1" applyFont="1" applyNumberFormat="1">
      <alignment vertical="center"/>
    </xf>
    <xf borderId="0" fillId="0" fontId="7" numFmtId="165" xfId="0" applyAlignment="1" applyFont="1" applyNumberFormat="1">
      <alignment vertical="center"/>
    </xf>
    <xf borderId="0" fillId="0" fontId="7" numFmtId="0" xfId="0" applyAlignment="1" applyFont="1">
      <alignment vertical="center"/>
    </xf>
    <xf borderId="0" fillId="3" fontId="26" numFmtId="0" xfId="0" applyAlignment="1" applyFont="1">
      <alignment horizontal="left" shrinkToFit="0" vertical="center" wrapText="1"/>
    </xf>
    <xf borderId="0" fillId="0" fontId="20" numFmtId="0" xfId="0" applyAlignment="1" applyFont="1">
      <alignment shrinkToFit="0" vertical="center" wrapText="1"/>
    </xf>
    <xf borderId="0" fillId="3" fontId="27" numFmtId="10" xfId="0" applyAlignment="1" applyFont="1" applyNumberFormat="1">
      <alignment horizontal="right" vertical="center"/>
    </xf>
    <xf borderId="0" fillId="0" fontId="20" numFmtId="0" xfId="0" applyAlignment="1" applyFont="1">
      <alignment vertical="bottom"/>
    </xf>
    <xf borderId="0" fillId="0" fontId="7" numFmtId="0" xfId="0" applyAlignment="1" applyFont="1">
      <alignment readingOrder="0" vertical="center"/>
    </xf>
    <xf borderId="6" fillId="2" fontId="9" numFmtId="0" xfId="0" applyAlignment="1" applyBorder="1" applyFont="1">
      <alignment horizontal="left" shrinkToFit="0" vertical="center" wrapText="1"/>
    </xf>
    <xf borderId="0" fillId="0" fontId="7" numFmtId="166" xfId="0" applyAlignment="1" applyFont="1" applyNumberFormat="1">
      <alignment vertical="center"/>
    </xf>
    <xf borderId="6" fillId="2" fontId="9" numFmtId="164" xfId="0" applyAlignment="1" applyBorder="1" applyFont="1" applyNumberFormat="1">
      <alignment horizontal="right" vertical="center"/>
    </xf>
    <xf borderId="0" fillId="0" fontId="11" numFmtId="165" xfId="0" applyAlignment="1" applyFont="1" applyNumberFormat="1">
      <alignment vertical="center"/>
    </xf>
    <xf borderId="6" fillId="2" fontId="24" numFmtId="0" xfId="0" applyAlignment="1" applyBorder="1" applyFont="1">
      <alignment shrinkToFit="0" vertical="center" wrapText="1"/>
    </xf>
    <xf borderId="6" fillId="0" fontId="2" numFmtId="0" xfId="0" applyBorder="1" applyFont="1"/>
    <xf borderId="1" fillId="2" fontId="8" numFmtId="0" xfId="0" applyAlignment="1" applyBorder="1" applyFont="1">
      <alignment horizontal="center" vertical="center"/>
    </xf>
    <xf borderId="1" fillId="2" fontId="9" numFmtId="0" xfId="0" applyAlignment="1" applyBorder="1" applyFont="1">
      <alignment horizontal="left" shrinkToFit="0" vertical="center" wrapText="1"/>
    </xf>
    <xf borderId="1" fillId="2" fontId="9" numFmtId="165" xfId="0" applyAlignment="1" applyBorder="1" applyFont="1" applyNumberFormat="1">
      <alignment horizontal="right" vertical="center"/>
    </xf>
    <xf borderId="1" fillId="2" fontId="24" numFmtId="0" xfId="0" applyAlignment="1" applyBorder="1" applyFont="1">
      <alignment shrinkToFit="0" vertical="center" wrapText="1"/>
    </xf>
    <xf borderId="3" fillId="2" fontId="10" numFmtId="0" xfId="0" applyAlignment="1" applyBorder="1" applyFont="1">
      <alignment vertical="center"/>
    </xf>
    <xf borderId="3" fillId="2" fontId="16" numFmtId="0" xfId="0" applyAlignment="1" applyBorder="1" applyFont="1">
      <alignment readingOrder="0" shrinkToFit="0" vertical="center" wrapText="1"/>
    </xf>
    <xf borderId="3" fillId="2" fontId="16" numFmtId="0" xfId="0" applyAlignment="1" applyBorder="1" applyFont="1">
      <alignment horizontal="left" shrinkToFit="0" vertical="center" wrapText="1"/>
    </xf>
    <xf borderId="4" fillId="3" fontId="11" numFmtId="0" xfId="0" applyAlignment="1" applyBorder="1" applyFont="1">
      <alignment vertical="center"/>
    </xf>
    <xf borderId="4" fillId="3" fontId="6" numFmtId="0" xfId="0" applyAlignment="1" applyBorder="1" applyFont="1">
      <alignment vertical="center"/>
    </xf>
    <xf borderId="4" fillId="3" fontId="28" numFmtId="0" xfId="0" applyAlignment="1" applyBorder="1" applyFont="1">
      <alignment horizontal="left" shrinkToFit="0" vertical="center" wrapText="1"/>
    </xf>
    <xf borderId="0" fillId="0" fontId="28" numFmtId="0" xfId="0" applyAlignment="1" applyFont="1">
      <alignment horizontal="left" shrinkToFit="0" vertical="center" wrapText="1"/>
    </xf>
    <xf borderId="8" fillId="0" fontId="29" numFmtId="0" xfId="0" applyAlignment="1" applyBorder="1" applyFont="1">
      <alignment horizontal="center" shrinkToFit="0" vertical="center" wrapText="1"/>
    </xf>
    <xf borderId="7" fillId="0" fontId="2" numFmtId="0" xfId="0" applyBorder="1" applyFont="1"/>
    <xf borderId="9"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63"/>
    <col customWidth="1" min="2" max="2" width="51.38"/>
    <col customWidth="1" min="3" max="3" width="23.38"/>
    <col customWidth="1" min="4" max="4" width="52.63"/>
    <col customWidth="1" min="5" max="5" width="26.75"/>
  </cols>
  <sheetData>
    <row r="1" ht="26.25" customHeight="1">
      <c r="A1" s="1"/>
      <c r="B1" s="1" t="s">
        <v>0</v>
      </c>
      <c r="C1" s="2"/>
      <c r="D1" s="3" t="s">
        <v>1</v>
      </c>
      <c r="E1" s="3"/>
    </row>
    <row r="2" ht="21.0" customHeight="1">
      <c r="A2" s="4"/>
      <c r="B2" s="5" t="s">
        <v>2</v>
      </c>
      <c r="C2" s="6" t="s">
        <v>3</v>
      </c>
      <c r="D2" s="7" t="s">
        <v>4</v>
      </c>
      <c r="E2" s="7" t="s">
        <v>5</v>
      </c>
    </row>
    <row r="3" ht="40.5" customHeight="1">
      <c r="C3" s="8" t="s">
        <v>7</v>
      </c>
      <c r="D3" s="8" t="s">
        <v>8</v>
      </c>
      <c r="E3" s="8" t="s">
        <v>9</v>
      </c>
    </row>
    <row r="4" ht="26.25" customHeight="1">
      <c r="A4" s="10"/>
      <c r="B4" s="11" t="s">
        <v>10</v>
      </c>
      <c r="C4" s="13"/>
      <c r="D4" s="11"/>
      <c r="E4" s="13"/>
    </row>
    <row r="5" ht="22.5" customHeight="1">
      <c r="A5" s="16"/>
      <c r="B5" s="17" t="s">
        <v>13</v>
      </c>
      <c r="D5" s="17"/>
      <c r="E5" s="17"/>
    </row>
    <row r="6" ht="22.5" customHeight="1">
      <c r="B6" s="20" t="s">
        <v>16</v>
      </c>
      <c r="C6" s="21">
        <v>0.0</v>
      </c>
      <c r="D6" s="22"/>
      <c r="E6" s="23"/>
    </row>
    <row r="7" ht="22.5" customHeight="1">
      <c r="B7" s="24" t="s">
        <v>19</v>
      </c>
      <c r="C7" s="21">
        <v>0.0</v>
      </c>
      <c r="D7" s="22"/>
      <c r="E7" s="23"/>
    </row>
    <row r="8" ht="22.5" customHeight="1">
      <c r="B8" s="24" t="s">
        <v>22</v>
      </c>
      <c r="C8" s="21">
        <v>0.0</v>
      </c>
      <c r="D8" s="22"/>
      <c r="E8" s="23"/>
    </row>
    <row r="9" ht="22.5" customHeight="1">
      <c r="B9" s="24" t="s">
        <v>24</v>
      </c>
      <c r="C9" s="21">
        <v>0.0</v>
      </c>
      <c r="D9" s="22"/>
      <c r="E9" s="23"/>
    </row>
    <row r="10" ht="22.5" customHeight="1">
      <c r="A10" s="28"/>
      <c r="B10" s="30" t="s">
        <v>27</v>
      </c>
      <c r="C10" s="32">
        <f>SUM(C6:C9)</f>
        <v>0</v>
      </c>
      <c r="D10" s="33" t="s">
        <v>36</v>
      </c>
      <c r="E10" s="28"/>
    </row>
    <row r="11" ht="22.5" customHeight="1">
      <c r="A11" s="34"/>
      <c r="B11" s="17" t="s">
        <v>40</v>
      </c>
      <c r="D11" s="36"/>
      <c r="E11" s="37"/>
    </row>
    <row r="12" ht="22.5" customHeight="1">
      <c r="B12" s="39" t="s">
        <v>42</v>
      </c>
      <c r="C12" s="21">
        <v>0.0</v>
      </c>
      <c r="D12" s="23"/>
      <c r="E12" s="23"/>
    </row>
    <row r="13" ht="22.5" customHeight="1">
      <c r="B13" s="39" t="s">
        <v>45</v>
      </c>
      <c r="C13" s="21">
        <v>0.0</v>
      </c>
      <c r="D13" s="23"/>
      <c r="E13" s="23"/>
    </row>
    <row r="14" ht="22.5" customHeight="1">
      <c r="B14" s="39" t="s">
        <v>47</v>
      </c>
      <c r="C14" s="21">
        <v>0.0</v>
      </c>
      <c r="D14" s="23"/>
    </row>
    <row r="15" ht="22.5" customHeight="1">
      <c r="B15" s="24" t="s">
        <v>48</v>
      </c>
      <c r="C15" s="21">
        <v>0.0</v>
      </c>
      <c r="D15" s="23"/>
      <c r="E15" s="23"/>
    </row>
    <row r="16" ht="22.5" customHeight="1">
      <c r="B16" s="46" t="s">
        <v>49</v>
      </c>
      <c r="C16" s="21">
        <v>0.0</v>
      </c>
      <c r="D16" s="23"/>
      <c r="E16" s="23"/>
    </row>
    <row r="17" ht="22.5" customHeight="1">
      <c r="B17" s="24" t="s">
        <v>50</v>
      </c>
      <c r="C17" s="21">
        <v>0.0</v>
      </c>
      <c r="D17" s="23"/>
      <c r="E17" s="23"/>
    </row>
    <row r="18" ht="22.5" customHeight="1">
      <c r="A18" s="28"/>
      <c r="B18" s="30" t="s">
        <v>52</v>
      </c>
      <c r="C18" s="32">
        <f>SUM(C12:C17)</f>
        <v>0</v>
      </c>
      <c r="D18" s="33" t="s">
        <v>36</v>
      </c>
      <c r="E18" s="28"/>
    </row>
    <row r="19" ht="22.5" customHeight="1">
      <c r="A19" s="34"/>
      <c r="B19" s="17" t="s">
        <v>55</v>
      </c>
      <c r="D19" s="52"/>
      <c r="E19" s="52"/>
    </row>
    <row r="20" ht="22.5" customHeight="1">
      <c r="A20" s="16"/>
      <c r="B20" s="24" t="s">
        <v>58</v>
      </c>
      <c r="C20" s="21">
        <v>0.0</v>
      </c>
      <c r="D20" s="22"/>
      <c r="E20" s="23"/>
    </row>
    <row r="21" ht="22.5" customHeight="1">
      <c r="A21" s="16"/>
      <c r="B21" s="24" t="s">
        <v>60</v>
      </c>
      <c r="C21" s="21">
        <v>0.0</v>
      </c>
      <c r="D21" s="22"/>
      <c r="E21" s="23"/>
    </row>
    <row r="22" ht="22.5" customHeight="1">
      <c r="A22" s="16"/>
      <c r="B22" s="24" t="s">
        <v>62</v>
      </c>
      <c r="C22" s="21">
        <v>0.0</v>
      </c>
      <c r="D22" s="22"/>
      <c r="E22" s="23"/>
    </row>
    <row r="23" ht="22.5" customHeight="1">
      <c r="A23" s="16"/>
      <c r="B23" s="24" t="s">
        <v>64</v>
      </c>
      <c r="C23" s="21">
        <v>0.0</v>
      </c>
      <c r="D23" s="22"/>
      <c r="E23" s="23"/>
    </row>
    <row r="24" ht="22.5" customHeight="1">
      <c r="A24" s="16"/>
      <c r="B24" s="24" t="s">
        <v>66</v>
      </c>
      <c r="C24" s="21">
        <v>0.0</v>
      </c>
      <c r="D24" s="22"/>
      <c r="E24" s="23"/>
    </row>
    <row r="25" ht="22.5" customHeight="1">
      <c r="A25" s="16"/>
      <c r="B25" s="24" t="s">
        <v>69</v>
      </c>
      <c r="C25" s="21">
        <v>0.0</v>
      </c>
      <c r="D25" s="22"/>
      <c r="E25" s="23"/>
    </row>
    <row r="26" ht="22.5" customHeight="1">
      <c r="A26" s="16"/>
      <c r="B26" s="24" t="s">
        <v>71</v>
      </c>
      <c r="C26" s="21">
        <v>0.0</v>
      </c>
      <c r="D26" s="22"/>
      <c r="E26" s="23"/>
    </row>
    <row r="27" ht="22.5" customHeight="1">
      <c r="A27" s="53"/>
      <c r="B27" s="30" t="s">
        <v>75</v>
      </c>
      <c r="C27" s="32">
        <f>SUM(C20:C26)</f>
        <v>0</v>
      </c>
      <c r="D27" s="33" t="s">
        <v>36</v>
      </c>
      <c r="E27" s="28"/>
    </row>
    <row r="28" ht="22.5" customHeight="1">
      <c r="A28" s="34"/>
      <c r="B28" s="17" t="s">
        <v>79</v>
      </c>
      <c r="D28" s="52"/>
      <c r="E28" s="52"/>
    </row>
    <row r="29" ht="22.5" customHeight="1">
      <c r="B29" s="24" t="s">
        <v>81</v>
      </c>
      <c r="C29" s="21">
        <v>0.0</v>
      </c>
      <c r="D29" s="22"/>
      <c r="E29" s="23"/>
    </row>
    <row r="30" ht="22.5" customHeight="1">
      <c r="B30" s="24" t="s">
        <v>79</v>
      </c>
      <c r="C30" s="21">
        <v>0.0</v>
      </c>
      <c r="D30" s="22"/>
      <c r="E30" s="23"/>
    </row>
    <row r="31" ht="22.5" customHeight="1">
      <c r="B31" s="17" t="s">
        <v>84</v>
      </c>
      <c r="C31" s="60">
        <f>SUM(C29:C30)</f>
        <v>0</v>
      </c>
      <c r="D31" s="61" t="s">
        <v>36</v>
      </c>
    </row>
    <row r="32" ht="26.25" customHeight="1">
      <c r="A32" s="62"/>
      <c r="B32" s="64" t="s">
        <v>87</v>
      </c>
      <c r="C32" s="70">
        <f>SUM(C10,C18,C27,C31)</f>
        <v>0</v>
      </c>
      <c r="D32" s="72" t="s">
        <v>36</v>
      </c>
      <c r="E32" s="74"/>
    </row>
    <row r="33" ht="26.25" customHeight="1">
      <c r="A33" s="43"/>
      <c r="B33" s="75" t="s">
        <v>88</v>
      </c>
      <c r="C33" s="45"/>
      <c r="D33" s="75"/>
      <c r="E33" s="75"/>
    </row>
    <row r="34" ht="22.5" customHeight="1">
      <c r="A34" s="16"/>
      <c r="B34" s="17" t="s">
        <v>89</v>
      </c>
      <c r="D34" s="52"/>
      <c r="E34" s="52"/>
    </row>
    <row r="35" ht="22.5" customHeight="1">
      <c r="B35" s="24" t="s">
        <v>90</v>
      </c>
      <c r="C35" s="21">
        <v>0.0</v>
      </c>
      <c r="D35" s="22"/>
      <c r="E35" s="23"/>
    </row>
    <row r="36" ht="22.5" customHeight="1">
      <c r="B36" s="24" t="s">
        <v>89</v>
      </c>
      <c r="C36" s="21">
        <v>0.0</v>
      </c>
      <c r="D36" s="22"/>
      <c r="E36" s="23"/>
    </row>
    <row r="37" ht="22.5" customHeight="1">
      <c r="B37" s="24" t="s">
        <v>93</v>
      </c>
      <c r="C37" s="21">
        <v>0.0</v>
      </c>
      <c r="D37" s="22"/>
      <c r="E37" s="23"/>
    </row>
    <row r="38" ht="22.5" customHeight="1">
      <c r="B38" s="24" t="s">
        <v>95</v>
      </c>
      <c r="C38" s="21">
        <v>0.0</v>
      </c>
      <c r="D38" s="22"/>
      <c r="E38" s="23"/>
    </row>
    <row r="39" ht="22.5" customHeight="1">
      <c r="A39" s="28"/>
      <c r="B39" s="30" t="s">
        <v>97</v>
      </c>
      <c r="C39" s="80">
        <f>SUM(C35:C38)</f>
        <v>0</v>
      </c>
      <c r="D39" s="33" t="s">
        <v>36</v>
      </c>
      <c r="E39" s="28"/>
    </row>
    <row r="40" ht="22.5" customHeight="1">
      <c r="A40" s="34"/>
      <c r="B40" s="17" t="s">
        <v>98</v>
      </c>
      <c r="D40" s="52"/>
      <c r="E40" s="37"/>
    </row>
    <row r="41" ht="22.5" customHeight="1">
      <c r="B41" s="24" t="s">
        <v>99</v>
      </c>
      <c r="C41" s="21">
        <v>0.0</v>
      </c>
      <c r="D41" s="22"/>
      <c r="E41" s="23"/>
    </row>
    <row r="42" ht="22.5" customHeight="1">
      <c r="B42" s="24" t="s">
        <v>101</v>
      </c>
      <c r="C42" s="21">
        <v>0.0</v>
      </c>
      <c r="D42" s="22"/>
      <c r="E42" s="23"/>
    </row>
    <row r="43" ht="22.5" customHeight="1">
      <c r="B43" s="24" t="s">
        <v>103</v>
      </c>
      <c r="C43" s="21">
        <v>0.0</v>
      </c>
      <c r="D43" s="22"/>
      <c r="E43" s="23"/>
    </row>
    <row r="44" ht="22.5" customHeight="1">
      <c r="B44" s="24" t="s">
        <v>105</v>
      </c>
      <c r="C44" s="21">
        <v>0.0</v>
      </c>
      <c r="D44" s="22"/>
      <c r="E44" s="23"/>
    </row>
    <row r="45" ht="22.5" customHeight="1">
      <c r="B45" s="24" t="s">
        <v>107</v>
      </c>
      <c r="C45" s="21">
        <v>0.0</v>
      </c>
      <c r="D45" s="22"/>
      <c r="E45" s="23"/>
    </row>
    <row r="46" ht="22.5" customHeight="1">
      <c r="B46" s="24" t="s">
        <v>109</v>
      </c>
      <c r="C46" s="21">
        <v>0.0</v>
      </c>
      <c r="D46" s="22"/>
      <c r="E46" s="23"/>
    </row>
    <row r="47" ht="22.5" customHeight="1">
      <c r="B47" s="24" t="s">
        <v>111</v>
      </c>
      <c r="C47" s="21">
        <v>0.0</v>
      </c>
      <c r="D47" s="22"/>
      <c r="E47" s="23"/>
    </row>
    <row r="48" ht="22.5" customHeight="1">
      <c r="B48" s="24" t="s">
        <v>113</v>
      </c>
      <c r="C48" s="21">
        <v>0.0</v>
      </c>
      <c r="D48" s="22"/>
      <c r="E48" s="23"/>
    </row>
    <row r="49" ht="22.5" customHeight="1">
      <c r="A49" s="28"/>
      <c r="B49" s="17" t="s">
        <v>115</v>
      </c>
      <c r="C49" s="86">
        <f>SUM(C41:C48)</f>
        <v>0</v>
      </c>
      <c r="D49" s="61" t="s">
        <v>36</v>
      </c>
    </row>
    <row r="50" ht="22.5" customHeight="1">
      <c r="A50" s="34"/>
      <c r="B50" s="90" t="s">
        <v>116</v>
      </c>
      <c r="C50" s="74"/>
      <c r="D50" s="92"/>
      <c r="E50" s="94"/>
    </row>
    <row r="51" ht="22.5" customHeight="1">
      <c r="B51" s="24" t="s">
        <v>117</v>
      </c>
      <c r="C51" s="21">
        <v>0.0</v>
      </c>
      <c r="D51" s="22"/>
      <c r="E51" s="23"/>
    </row>
    <row r="52" ht="22.5" customHeight="1">
      <c r="B52" s="24" t="s">
        <v>119</v>
      </c>
      <c r="C52" s="21">
        <v>0.0</v>
      </c>
      <c r="D52" s="22"/>
      <c r="E52" s="23"/>
    </row>
    <row r="53" ht="22.5" customHeight="1">
      <c r="B53" s="17" t="s">
        <v>121</v>
      </c>
      <c r="C53" s="86">
        <f>SUM(C51:C52)</f>
        <v>0</v>
      </c>
      <c r="D53" s="61" t="s">
        <v>36</v>
      </c>
    </row>
    <row r="54" ht="22.5" customHeight="1">
      <c r="B54" s="100" t="s">
        <v>122</v>
      </c>
      <c r="C54" s="102" t="str">
        <f>C53/C55</f>
        <v>#DIV/0!</v>
      </c>
      <c r="D54" s="61" t="s">
        <v>36</v>
      </c>
    </row>
    <row r="55" ht="26.25" customHeight="1">
      <c r="A55" s="66"/>
      <c r="B55" s="105" t="s">
        <v>124</v>
      </c>
      <c r="C55" s="107">
        <f>SUM(C39,C49,C53)</f>
        <v>0</v>
      </c>
      <c r="D55" s="109" t="s">
        <v>36</v>
      </c>
      <c r="E55" s="110"/>
    </row>
    <row r="56" ht="26.25" customHeight="1">
      <c r="A56" s="111"/>
      <c r="B56" s="112" t="s">
        <v>126</v>
      </c>
      <c r="C56" s="113">
        <f>SUM(C32-C55)</f>
        <v>0</v>
      </c>
      <c r="D56" s="114" t="s">
        <v>36</v>
      </c>
      <c r="E56" s="2"/>
    </row>
    <row r="57" ht="26.25" customHeight="1">
      <c r="A57" s="115"/>
      <c r="B57" s="116" t="s">
        <v>143</v>
      </c>
      <c r="C57" s="28"/>
      <c r="D57" s="28"/>
      <c r="E57" s="117"/>
    </row>
    <row r="58" ht="22.5" customHeight="1">
      <c r="A58" s="118"/>
      <c r="B58" s="119" t="s">
        <v>129</v>
      </c>
      <c r="C58" s="119" t="s">
        <v>130</v>
      </c>
      <c r="D58" s="119" t="s">
        <v>131</v>
      </c>
      <c r="E58" s="120"/>
    </row>
    <row r="59" ht="22.5" customHeight="1">
      <c r="B59" s="78"/>
      <c r="C59" s="78"/>
      <c r="D59" s="121"/>
      <c r="E59" s="23"/>
    </row>
    <row r="60" ht="22.5" customHeight="1">
      <c r="B60" s="78"/>
      <c r="C60" s="78"/>
      <c r="D60" s="121"/>
      <c r="E60" s="23"/>
    </row>
    <row r="61" ht="22.5" customHeight="1">
      <c r="B61" s="78"/>
      <c r="C61" s="78"/>
      <c r="D61" s="121"/>
      <c r="E61" s="23"/>
    </row>
    <row r="62" ht="22.5" customHeight="1">
      <c r="B62" s="78"/>
      <c r="C62" s="78"/>
      <c r="D62" s="121"/>
      <c r="E62" s="23"/>
    </row>
    <row r="63" ht="22.5" customHeight="1">
      <c r="B63" s="78"/>
      <c r="C63" s="78"/>
      <c r="D63" s="121"/>
      <c r="E63" s="23"/>
    </row>
    <row r="64" ht="22.5" customHeight="1">
      <c r="B64" s="78"/>
      <c r="C64" s="78"/>
      <c r="D64" s="121"/>
      <c r="E64" s="23"/>
    </row>
    <row r="65" ht="37.5" customHeight="1">
      <c r="A65" s="122" t="s">
        <v>144</v>
      </c>
      <c r="B65" s="123"/>
      <c r="C65" s="123"/>
      <c r="D65" s="123"/>
      <c r="E65" s="124"/>
    </row>
  </sheetData>
  <mergeCells count="33">
    <mergeCell ref="A5:A10"/>
    <mergeCell ref="A11:A18"/>
    <mergeCell ref="A28:A31"/>
    <mergeCell ref="A34:A39"/>
    <mergeCell ref="A40:A49"/>
    <mergeCell ref="A50:A54"/>
    <mergeCell ref="A58:A64"/>
    <mergeCell ref="B1:C1"/>
    <mergeCell ref="A2:A3"/>
    <mergeCell ref="B2:B3"/>
    <mergeCell ref="B4:C4"/>
    <mergeCell ref="D4:E4"/>
    <mergeCell ref="B5:C5"/>
    <mergeCell ref="B11:C11"/>
    <mergeCell ref="D10:E10"/>
    <mergeCell ref="D18:E18"/>
    <mergeCell ref="B19:C19"/>
    <mergeCell ref="D27:E27"/>
    <mergeCell ref="B28:C28"/>
    <mergeCell ref="D31:E31"/>
    <mergeCell ref="D32:E32"/>
    <mergeCell ref="D54:E54"/>
    <mergeCell ref="D55:E55"/>
    <mergeCell ref="D56:E56"/>
    <mergeCell ref="B57:D57"/>
    <mergeCell ref="A65:E65"/>
    <mergeCell ref="B33:C33"/>
    <mergeCell ref="B34:C34"/>
    <mergeCell ref="D39:E39"/>
    <mergeCell ref="B40:C40"/>
    <mergeCell ref="D49:E49"/>
    <mergeCell ref="B50:C50"/>
    <mergeCell ref="D53:E53"/>
  </mergeCells>
  <dataValidations>
    <dataValidation type="list" allowBlank="1" showErrorMessage="1" sqref="E6:E9 E12:E13 E15:E17 E20:E26 E29:E30 E35:E38 E41:E48 E51:E52 E59:E64">
      <formula1>"Confirmed,Pending,Estimated"</formula1>
    </dataValidation>
  </dataValidations>
  <printOptions gridLines="1"/>
  <pageMargins bottom="0.51" footer="0.0" header="0.0" left="0.51" right="0.51" top="0.51"/>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5.25"/>
    <col customWidth="1" min="2" max="2" width="43.13"/>
    <col customWidth="1" min="3" max="3" width="7.88"/>
    <col customWidth="1" min="4" max="4" width="84.0"/>
  </cols>
  <sheetData>
    <row r="1" ht="26.25" customHeight="1">
      <c r="A1" s="1"/>
      <c r="B1" s="9" t="s">
        <v>6</v>
      </c>
      <c r="C1" s="2"/>
      <c r="D1" s="2"/>
    </row>
    <row r="2" ht="26.25" customHeight="1">
      <c r="A2" s="12"/>
      <c r="B2" s="14" t="s">
        <v>11</v>
      </c>
    </row>
    <row r="3" ht="26.25" customHeight="1">
      <c r="A3" s="15" t="s">
        <v>12</v>
      </c>
      <c r="B3" s="18" t="s">
        <v>14</v>
      </c>
    </row>
    <row r="4" ht="26.25" customHeight="1">
      <c r="A4" s="15" t="s">
        <v>12</v>
      </c>
      <c r="B4" s="19" t="s">
        <v>15</v>
      </c>
    </row>
    <row r="5" ht="18.75" customHeight="1">
      <c r="A5" s="15" t="s">
        <v>12</v>
      </c>
      <c r="B5" s="19" t="s">
        <v>17</v>
      </c>
    </row>
    <row r="6" ht="18.75" customHeight="1">
      <c r="A6" s="15" t="s">
        <v>12</v>
      </c>
      <c r="B6" s="19" t="s">
        <v>18</v>
      </c>
    </row>
    <row r="7" ht="18.75" customHeight="1">
      <c r="A7" s="15" t="s">
        <v>12</v>
      </c>
      <c r="B7" s="19" t="s">
        <v>20</v>
      </c>
    </row>
    <row r="8" ht="26.25" customHeight="1">
      <c r="A8" s="12"/>
      <c r="B8" s="14" t="s">
        <v>21</v>
      </c>
    </row>
    <row r="9" ht="18.75" customHeight="1">
      <c r="A9" s="25"/>
      <c r="B9" s="26" t="s">
        <v>23</v>
      </c>
    </row>
    <row r="10" ht="18.75" customHeight="1">
      <c r="A10" s="15" t="s">
        <v>12</v>
      </c>
      <c r="B10" s="19" t="s">
        <v>25</v>
      </c>
    </row>
    <row r="11" ht="18.75" customHeight="1">
      <c r="A11" s="27" t="s">
        <v>12</v>
      </c>
      <c r="B11" s="29" t="s">
        <v>26</v>
      </c>
    </row>
    <row r="12" ht="18.75" customHeight="1">
      <c r="A12" s="25"/>
      <c r="B12" s="26" t="s">
        <v>28</v>
      </c>
    </row>
    <row r="13" ht="18.75" customHeight="1">
      <c r="A13" s="15" t="s">
        <v>12</v>
      </c>
      <c r="B13" s="19" t="s">
        <v>29</v>
      </c>
    </row>
    <row r="14" ht="18.75" customHeight="1">
      <c r="A14" s="15" t="s">
        <v>12</v>
      </c>
      <c r="B14" s="19" t="s">
        <v>30</v>
      </c>
    </row>
    <row r="15" ht="18.75" customHeight="1">
      <c r="A15" s="15" t="s">
        <v>12</v>
      </c>
      <c r="B15" s="18" t="s">
        <v>31</v>
      </c>
    </row>
    <row r="16" ht="18.75" customHeight="1">
      <c r="A16" s="31"/>
      <c r="B16" s="26" t="s">
        <v>32</v>
      </c>
    </row>
    <row r="17" ht="18.75" customHeight="1">
      <c r="A17" s="15" t="s">
        <v>12</v>
      </c>
      <c r="B17" s="18" t="s">
        <v>33</v>
      </c>
    </row>
    <row r="18" ht="18.75" customHeight="1">
      <c r="A18" s="15" t="s">
        <v>12</v>
      </c>
      <c r="B18" s="19" t="s">
        <v>34</v>
      </c>
    </row>
    <row r="19" ht="18.75" customHeight="1">
      <c r="A19" s="15" t="s">
        <v>12</v>
      </c>
      <c r="B19" s="19" t="s">
        <v>35</v>
      </c>
    </row>
    <row r="20" ht="18.75" customHeight="1">
      <c r="A20" s="31"/>
      <c r="B20" s="26" t="s">
        <v>37</v>
      </c>
    </row>
    <row r="21" ht="18.75" customHeight="1">
      <c r="A21" s="15" t="s">
        <v>12</v>
      </c>
      <c r="B21" s="19" t="s">
        <v>38</v>
      </c>
    </row>
    <row r="22" ht="18.75" customHeight="1">
      <c r="A22" s="15" t="s">
        <v>12</v>
      </c>
      <c r="B22" s="19" t="s">
        <v>39</v>
      </c>
    </row>
    <row r="23" ht="26.25" customHeight="1">
      <c r="A23" s="35"/>
      <c r="B23" s="38" t="s">
        <v>41</v>
      </c>
      <c r="C23" s="13"/>
      <c r="D23" s="13"/>
    </row>
    <row r="24" ht="26.25" customHeight="1">
      <c r="A24" s="40" t="s">
        <v>43</v>
      </c>
      <c r="B24" s="41" t="s">
        <v>44</v>
      </c>
      <c r="C24" s="42"/>
      <c r="D24" s="41" t="s">
        <v>46</v>
      </c>
    </row>
    <row r="25" ht="26.25" customHeight="1">
      <c r="A25" s="43">
        <v>4.0</v>
      </c>
      <c r="B25" s="44" t="s">
        <v>10</v>
      </c>
      <c r="C25" s="45"/>
      <c r="D25" s="47"/>
    </row>
    <row r="26" ht="18.75" customHeight="1">
      <c r="A26" s="16">
        <v>5.0</v>
      </c>
      <c r="B26" s="48" t="s">
        <v>13</v>
      </c>
      <c r="D26" s="49" t="s">
        <v>51</v>
      </c>
    </row>
    <row r="27" ht="18.75" customHeight="1">
      <c r="A27" s="16">
        <v>6.0</v>
      </c>
      <c r="B27" s="50" t="s">
        <v>16</v>
      </c>
      <c r="C27" s="51"/>
      <c r="D27" s="19" t="s">
        <v>53</v>
      </c>
    </row>
    <row r="28" ht="26.25" customHeight="1">
      <c r="A28" s="16">
        <v>7.0</v>
      </c>
      <c r="B28" s="50" t="s">
        <v>19</v>
      </c>
      <c r="C28" s="51"/>
      <c r="D28" s="19" t="s">
        <v>54</v>
      </c>
    </row>
    <row r="29" ht="18.75" customHeight="1">
      <c r="A29" s="16">
        <v>8.0</v>
      </c>
      <c r="B29" s="50" t="s">
        <v>22</v>
      </c>
      <c r="C29" s="51"/>
      <c r="D29" s="19" t="s">
        <v>56</v>
      </c>
    </row>
    <row r="30" ht="26.25" customHeight="1">
      <c r="A30" s="16">
        <v>9.0</v>
      </c>
      <c r="B30" s="50" t="s">
        <v>24</v>
      </c>
      <c r="C30" s="51"/>
      <c r="D30" s="19" t="s">
        <v>57</v>
      </c>
    </row>
    <row r="31" ht="18.75" customHeight="1">
      <c r="A31" s="53">
        <v>10.0</v>
      </c>
      <c r="B31" s="54" t="s">
        <v>27</v>
      </c>
      <c r="C31" s="55" t="s">
        <v>59</v>
      </c>
      <c r="D31" s="56" t="s">
        <v>61</v>
      </c>
    </row>
    <row r="32" ht="18.75" customHeight="1">
      <c r="A32" s="16">
        <v>11.0</v>
      </c>
      <c r="B32" s="48" t="s">
        <v>40</v>
      </c>
      <c r="D32" s="49" t="s">
        <v>63</v>
      </c>
    </row>
    <row r="33" ht="26.25" customHeight="1">
      <c r="A33" s="16">
        <v>12.0</v>
      </c>
      <c r="B33" s="57" t="s">
        <v>42</v>
      </c>
      <c r="C33" s="51"/>
      <c r="D33" s="58" t="s">
        <v>65</v>
      </c>
    </row>
    <row r="34" ht="18.75" customHeight="1">
      <c r="A34" s="16">
        <v>13.0</v>
      </c>
      <c r="B34" s="57" t="s">
        <v>45</v>
      </c>
      <c r="C34" s="51"/>
      <c r="D34" s="50" t="s">
        <v>67</v>
      </c>
    </row>
    <row r="35" ht="26.25" customHeight="1">
      <c r="A35" s="16">
        <v>14.0</v>
      </c>
      <c r="B35" s="57" t="s">
        <v>47</v>
      </c>
      <c r="C35" s="51"/>
      <c r="D35" s="58" t="s">
        <v>68</v>
      </c>
    </row>
    <row r="36" ht="26.25" customHeight="1">
      <c r="A36" s="16">
        <v>15.0</v>
      </c>
      <c r="B36" s="50" t="s">
        <v>48</v>
      </c>
      <c r="C36" s="51"/>
      <c r="D36" s="58" t="s">
        <v>70</v>
      </c>
    </row>
    <row r="37" ht="18.75" customHeight="1">
      <c r="A37" s="16">
        <v>16.0</v>
      </c>
      <c r="B37" s="57" t="s">
        <v>49</v>
      </c>
      <c r="C37" s="51"/>
      <c r="D37" s="50" t="s">
        <v>72</v>
      </c>
    </row>
    <row r="38" ht="26.25" customHeight="1">
      <c r="A38" s="16">
        <v>17.0</v>
      </c>
      <c r="B38" s="50" t="s">
        <v>50</v>
      </c>
      <c r="C38" s="51"/>
      <c r="D38" s="50" t="s">
        <v>73</v>
      </c>
    </row>
    <row r="39" ht="18.75" customHeight="1">
      <c r="A39" s="53">
        <v>18.0</v>
      </c>
      <c r="B39" s="54" t="s">
        <v>52</v>
      </c>
      <c r="C39" s="55" t="s">
        <v>59</v>
      </c>
      <c r="D39" s="56" t="s">
        <v>61</v>
      </c>
    </row>
    <row r="40" ht="18.75" customHeight="1">
      <c r="A40" s="16">
        <v>19.0</v>
      </c>
      <c r="B40" s="48" t="s">
        <v>55</v>
      </c>
      <c r="D40" s="49" t="s">
        <v>74</v>
      </c>
    </row>
    <row r="41" ht="18.75" customHeight="1">
      <c r="A41" s="16">
        <v>20.0</v>
      </c>
      <c r="B41" s="50" t="s">
        <v>58</v>
      </c>
      <c r="C41" s="51"/>
      <c r="D41" s="50" t="s">
        <v>76</v>
      </c>
    </row>
    <row r="42" ht="18.75" customHeight="1">
      <c r="A42" s="16">
        <v>21.0</v>
      </c>
      <c r="B42" s="50" t="s">
        <v>60</v>
      </c>
      <c r="C42" s="51"/>
      <c r="D42" s="50" t="s">
        <v>77</v>
      </c>
    </row>
    <row r="43" ht="18.75" customHeight="1">
      <c r="A43" s="16">
        <v>22.0</v>
      </c>
      <c r="B43" s="50" t="s">
        <v>62</v>
      </c>
      <c r="C43" s="51"/>
      <c r="D43" s="50" t="s">
        <v>77</v>
      </c>
    </row>
    <row r="44" ht="18.75" customHeight="1">
      <c r="A44" s="16">
        <v>23.0</v>
      </c>
      <c r="B44" s="50" t="s">
        <v>64</v>
      </c>
      <c r="C44" s="51"/>
      <c r="D44" s="58" t="s">
        <v>78</v>
      </c>
    </row>
    <row r="45" ht="18.75" customHeight="1">
      <c r="A45" s="16">
        <v>24.0</v>
      </c>
      <c r="B45" s="50" t="s">
        <v>66</v>
      </c>
      <c r="C45" s="51"/>
      <c r="D45" s="50" t="s">
        <v>80</v>
      </c>
    </row>
    <row r="46" ht="52.5" customHeight="1">
      <c r="A46" s="16">
        <v>25.0</v>
      </c>
      <c r="B46" s="50" t="s">
        <v>69</v>
      </c>
      <c r="C46" s="51"/>
      <c r="D46" s="50" t="s">
        <v>82</v>
      </c>
    </row>
    <row r="47" ht="41.25" customHeight="1">
      <c r="A47" s="16">
        <v>26.0</v>
      </c>
      <c r="B47" s="50" t="s">
        <v>71</v>
      </c>
      <c r="C47" s="51"/>
      <c r="D47" s="59" t="s">
        <v>83</v>
      </c>
    </row>
    <row r="48" ht="18.75" customHeight="1">
      <c r="A48" s="53">
        <v>27.0</v>
      </c>
      <c r="B48" s="54" t="s">
        <v>75</v>
      </c>
      <c r="C48" s="55" t="s">
        <v>59</v>
      </c>
      <c r="D48" s="56" t="s">
        <v>61</v>
      </c>
    </row>
    <row r="49" ht="18.75" customHeight="1">
      <c r="A49" s="16">
        <v>28.0</v>
      </c>
      <c r="B49" s="48" t="s">
        <v>79</v>
      </c>
    </row>
    <row r="50" ht="52.5" customHeight="1">
      <c r="A50" s="16">
        <v>29.0</v>
      </c>
      <c r="B50" s="50" t="s">
        <v>81</v>
      </c>
      <c r="C50" s="51"/>
      <c r="D50" s="23" t="s">
        <v>85</v>
      </c>
    </row>
    <row r="51" ht="18.75" customHeight="1">
      <c r="A51" s="16">
        <v>30.0</v>
      </c>
      <c r="B51" s="50" t="s">
        <v>79</v>
      </c>
      <c r="C51" s="51"/>
      <c r="D51" s="50" t="s">
        <v>86</v>
      </c>
    </row>
    <row r="52" ht="18.75" customHeight="1">
      <c r="A52" s="16">
        <v>31.0</v>
      </c>
      <c r="B52" s="48" t="s">
        <v>84</v>
      </c>
      <c r="C52" s="63" t="s">
        <v>59</v>
      </c>
      <c r="D52" s="65" t="s">
        <v>61</v>
      </c>
    </row>
    <row r="53" ht="26.25" customHeight="1">
      <c r="A53" s="66">
        <v>32.0</v>
      </c>
      <c r="B53" s="67" t="s">
        <v>87</v>
      </c>
      <c r="C53" s="68" t="s">
        <v>59</v>
      </c>
      <c r="D53" s="69" t="s">
        <v>61</v>
      </c>
    </row>
    <row r="54" ht="26.25" customHeight="1">
      <c r="A54" s="71">
        <v>33.0</v>
      </c>
      <c r="B54" s="73" t="s">
        <v>88</v>
      </c>
      <c r="C54" s="28"/>
      <c r="D54" s="28"/>
    </row>
    <row r="55" ht="18.75" customHeight="1">
      <c r="A55" s="16">
        <v>34.0</v>
      </c>
      <c r="B55" s="48" t="s">
        <v>89</v>
      </c>
    </row>
    <row r="56" ht="41.25" customHeight="1">
      <c r="A56" s="16">
        <v>35.0</v>
      </c>
      <c r="B56" s="50" t="s">
        <v>90</v>
      </c>
      <c r="C56" s="51"/>
      <c r="D56" s="50" t="s">
        <v>91</v>
      </c>
    </row>
    <row r="57" ht="52.5" customHeight="1">
      <c r="A57" s="16">
        <v>36.0</v>
      </c>
      <c r="B57" s="50" t="s">
        <v>89</v>
      </c>
      <c r="C57" s="51"/>
      <c r="D57" s="50" t="s">
        <v>92</v>
      </c>
    </row>
    <row r="58" ht="26.25" customHeight="1">
      <c r="A58" s="16">
        <v>37.0</v>
      </c>
      <c r="B58" s="50" t="s">
        <v>93</v>
      </c>
      <c r="C58" s="51"/>
      <c r="D58" s="50" t="s">
        <v>94</v>
      </c>
    </row>
    <row r="59" ht="18.75" customHeight="1">
      <c r="A59" s="16">
        <v>38.0</v>
      </c>
      <c r="B59" s="50" t="s">
        <v>95</v>
      </c>
      <c r="C59" s="51"/>
      <c r="D59" s="50" t="s">
        <v>96</v>
      </c>
    </row>
    <row r="60" ht="18.75" customHeight="1">
      <c r="A60" s="53">
        <v>39.0</v>
      </c>
      <c r="B60" s="54" t="s">
        <v>97</v>
      </c>
      <c r="C60" s="55" t="s">
        <v>59</v>
      </c>
      <c r="D60" s="56" t="s">
        <v>61</v>
      </c>
    </row>
    <row r="61" ht="18.75" customHeight="1">
      <c r="A61" s="16">
        <v>40.0</v>
      </c>
      <c r="B61" s="48" t="s">
        <v>98</v>
      </c>
    </row>
    <row r="62" ht="26.25" customHeight="1">
      <c r="A62" s="16">
        <v>41.0</v>
      </c>
      <c r="B62" s="76" t="s">
        <v>99</v>
      </c>
      <c r="C62" s="51"/>
      <c r="D62" s="50" t="s">
        <v>100</v>
      </c>
    </row>
    <row r="63" ht="26.25" customHeight="1">
      <c r="A63" s="77">
        <v>42.0</v>
      </c>
      <c r="B63" s="50" t="s">
        <v>101</v>
      </c>
      <c r="C63" s="78"/>
      <c r="D63" s="79" t="s">
        <v>102</v>
      </c>
    </row>
    <row r="64" ht="18.75" customHeight="1">
      <c r="A64" s="77">
        <v>43.0</v>
      </c>
      <c r="B64" s="50" t="s">
        <v>103</v>
      </c>
      <c r="C64" s="51"/>
      <c r="D64" s="50" t="s">
        <v>104</v>
      </c>
    </row>
    <row r="65" ht="26.25" customHeight="1">
      <c r="A65" s="77">
        <v>44.0</v>
      </c>
      <c r="B65" s="50" t="s">
        <v>105</v>
      </c>
      <c r="C65" s="51"/>
      <c r="D65" s="50" t="s">
        <v>106</v>
      </c>
    </row>
    <row r="66" ht="26.25" customHeight="1">
      <c r="A66" s="77">
        <v>45.0</v>
      </c>
      <c r="B66" s="50" t="s">
        <v>107</v>
      </c>
      <c r="C66" s="51"/>
      <c r="D66" s="50" t="s">
        <v>108</v>
      </c>
    </row>
    <row r="67" ht="26.25" customHeight="1">
      <c r="A67" s="77">
        <v>46.0</v>
      </c>
      <c r="B67" s="50" t="s">
        <v>109</v>
      </c>
      <c r="C67" s="51"/>
      <c r="D67" s="50" t="s">
        <v>110</v>
      </c>
    </row>
    <row r="68" ht="26.25" customHeight="1">
      <c r="A68" s="77">
        <v>47.0</v>
      </c>
      <c r="B68" s="50" t="s">
        <v>111</v>
      </c>
      <c r="C68" s="51"/>
      <c r="D68" s="50" t="s">
        <v>112</v>
      </c>
    </row>
    <row r="69" ht="18.75" customHeight="1">
      <c r="A69" s="77">
        <v>48.0</v>
      </c>
      <c r="B69" s="50" t="s">
        <v>113</v>
      </c>
      <c r="C69" s="51"/>
      <c r="D69" s="50" t="s">
        <v>114</v>
      </c>
    </row>
    <row r="70" ht="18.75" customHeight="1">
      <c r="A70" s="81">
        <v>49.0</v>
      </c>
      <c r="B70" s="54" t="s">
        <v>115</v>
      </c>
      <c r="C70" s="55" t="s">
        <v>59</v>
      </c>
      <c r="D70" s="56" t="s">
        <v>61</v>
      </c>
    </row>
    <row r="71" ht="18.75" customHeight="1">
      <c r="A71" s="77">
        <v>50.0</v>
      </c>
      <c r="B71" s="48" t="s">
        <v>116</v>
      </c>
    </row>
    <row r="72" ht="18.75" customHeight="1">
      <c r="A72" s="77">
        <v>51.0</v>
      </c>
      <c r="B72" s="50" t="s">
        <v>117</v>
      </c>
      <c r="C72" s="51"/>
      <c r="D72" s="50" t="s">
        <v>118</v>
      </c>
    </row>
    <row r="73" ht="18.75" customHeight="1">
      <c r="A73" s="77">
        <v>52.0</v>
      </c>
      <c r="B73" s="50" t="s">
        <v>119</v>
      </c>
      <c r="C73" s="51"/>
      <c r="D73" s="50" t="s">
        <v>120</v>
      </c>
    </row>
    <row r="74" ht="18.75" customHeight="1">
      <c r="A74" s="77">
        <v>53.0</v>
      </c>
      <c r="B74" s="48" t="s">
        <v>121</v>
      </c>
      <c r="C74" s="63" t="s">
        <v>59</v>
      </c>
      <c r="D74" s="65" t="s">
        <v>61</v>
      </c>
    </row>
    <row r="75" ht="18.75" customHeight="1">
      <c r="A75" s="16">
        <v>54.0</v>
      </c>
      <c r="B75" s="49" t="s">
        <v>122</v>
      </c>
      <c r="C75" s="63" t="s">
        <v>59</v>
      </c>
      <c r="D75" s="65" t="s">
        <v>123</v>
      </c>
    </row>
    <row r="76" ht="26.25" customHeight="1">
      <c r="A76" s="82">
        <v>55.0</v>
      </c>
      <c r="B76" s="83" t="s">
        <v>124</v>
      </c>
      <c r="C76" s="84" t="s">
        <v>59</v>
      </c>
      <c r="D76" s="85" t="s">
        <v>125</v>
      </c>
    </row>
    <row r="77" ht="26.25" customHeight="1">
      <c r="A77" s="87">
        <v>56.0</v>
      </c>
      <c r="B77" s="88" t="s">
        <v>126</v>
      </c>
      <c r="C77" s="89" t="s">
        <v>59</v>
      </c>
      <c r="D77" s="91" t="s">
        <v>127</v>
      </c>
    </row>
    <row r="78" ht="26.25" customHeight="1">
      <c r="A78" s="93">
        <v>57.0</v>
      </c>
      <c r="B78" s="95" t="s">
        <v>128</v>
      </c>
      <c r="C78" s="28"/>
      <c r="D78" s="28"/>
    </row>
    <row r="79" ht="18.75" customHeight="1">
      <c r="A79" s="25">
        <v>58.0</v>
      </c>
      <c r="B79" s="96" t="s">
        <v>129</v>
      </c>
      <c r="C79" s="97" t="s">
        <v>130</v>
      </c>
      <c r="D79" s="96" t="s">
        <v>131</v>
      </c>
    </row>
    <row r="80" ht="18.75" customHeight="1">
      <c r="B80" s="78" t="s">
        <v>132</v>
      </c>
      <c r="C80" s="98"/>
      <c r="D80" s="99"/>
    </row>
    <row r="81" ht="18.75" customHeight="1">
      <c r="B81" s="78" t="s">
        <v>133</v>
      </c>
      <c r="C81" s="98"/>
      <c r="D81" s="99"/>
    </row>
    <row r="82" ht="27.75" customHeight="1">
      <c r="B82" s="101" t="s">
        <v>134</v>
      </c>
    </row>
    <row r="83" ht="18.75" customHeight="1">
      <c r="B83" s="78" t="s">
        <v>135</v>
      </c>
      <c r="C83" s="98"/>
      <c r="D83" s="99"/>
    </row>
    <row r="84" ht="30.0" customHeight="1">
      <c r="B84" s="103" t="s">
        <v>136</v>
      </c>
      <c r="C84" s="98"/>
      <c r="D84" s="99"/>
    </row>
    <row r="85" ht="18.75" customHeight="1">
      <c r="A85" s="25">
        <v>59.0</v>
      </c>
      <c r="B85" s="104" t="s">
        <v>137</v>
      </c>
      <c r="C85" s="106">
        <v>300.0</v>
      </c>
      <c r="D85" s="99" t="s">
        <v>138</v>
      </c>
    </row>
    <row r="86" ht="18.75" customHeight="1">
      <c r="A86" s="25">
        <v>60.0</v>
      </c>
      <c r="B86" s="99" t="s">
        <v>139</v>
      </c>
      <c r="C86" s="106">
        <v>300.0</v>
      </c>
      <c r="D86" s="99" t="s">
        <v>140</v>
      </c>
    </row>
    <row r="87" ht="18.75" customHeight="1">
      <c r="A87" s="25">
        <v>61.0</v>
      </c>
      <c r="B87" s="104" t="s">
        <v>141</v>
      </c>
      <c r="C87" s="106">
        <v>500.0</v>
      </c>
      <c r="D87" s="99" t="s">
        <v>142</v>
      </c>
    </row>
    <row r="88" ht="18.75" customHeight="1">
      <c r="A88" s="25">
        <v>62.0</v>
      </c>
      <c r="B88" s="78"/>
      <c r="C88" s="108"/>
      <c r="D88" s="78"/>
    </row>
    <row r="89" ht="18.75" customHeight="1">
      <c r="A89" s="25">
        <v>63.0</v>
      </c>
      <c r="B89" s="78"/>
      <c r="C89" s="108"/>
      <c r="D89" s="78"/>
    </row>
    <row r="90" ht="18.75" customHeight="1">
      <c r="A90" s="25">
        <v>64.0</v>
      </c>
      <c r="B90" s="78"/>
      <c r="C90" s="108"/>
      <c r="D90" s="78"/>
    </row>
  </sheetData>
  <mergeCells count="35">
    <mergeCell ref="B1:D1"/>
    <mergeCell ref="B2:D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54:D54"/>
    <mergeCell ref="B55:D55"/>
    <mergeCell ref="B61:D61"/>
    <mergeCell ref="B71:D71"/>
    <mergeCell ref="B78:D78"/>
    <mergeCell ref="A79:A84"/>
    <mergeCell ref="B82:D82"/>
    <mergeCell ref="B22:D22"/>
    <mergeCell ref="B23:D23"/>
    <mergeCell ref="B25:C25"/>
    <mergeCell ref="B26:C26"/>
    <mergeCell ref="B32:C32"/>
    <mergeCell ref="B40:C40"/>
    <mergeCell ref="B49:D49"/>
  </mergeCells>
  <printOptions gridLines="1"/>
  <pageMargins bottom="0.51" footer="0.0" header="0.0" left="0.51" right="0.51" top="0.51"/>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2000-08-25T15:29:42Z</dcterms:created>
  <dc:creator>Grants Officer, Kingston Arts Council</dc:creator>
</cp:coreProperties>
</file>